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ann-marie.nummila\Downloads\"/>
    </mc:Choice>
  </mc:AlternateContent>
  <xr:revisionPtr revIDLastSave="0" documentId="8_{06125ADD-89BF-4B5E-B1A9-7C2F3C939EBF}" xr6:coauthVersionLast="45" xr6:coauthVersionMax="45" xr10:uidLastSave="{00000000-0000-0000-0000-000000000000}"/>
  <bookViews>
    <workbookView xWindow="-108" yWindow="-108" windowWidth="23256" windowHeight="12600" activeTab="2" xr2:uid="{00000000-000D-0000-FFFF-FFFF00000000}"/>
  </bookViews>
  <sheets>
    <sheet name="Seniorit" sheetId="1" r:id="rId1"/>
    <sheet name="U21" sheetId="2" r:id="rId2"/>
    <sheet name="U18" sheetId="3" r:id="rId3"/>
    <sheet name="U16" sheetId="4" r:id="rId4"/>
    <sheet name="U14" sheetId="8" r:id="rId5"/>
    <sheet name="Pisteytykset" sheetId="5" r:id="rId6"/>
    <sheet name="ilmoituskaavake" sheetId="7" r:id="rId7"/>
  </sheets>
  <definedNames>
    <definedName name="_FilterDatabase" localSheetId="0" hidden="1">Seniorit!$A$1:$A$439</definedName>
    <definedName name="_xlnm._FilterDatabase" localSheetId="3" hidden="1">'U16'!$A$60:$B$60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1" i="2" l="1"/>
  <c r="B69" i="4" l="1"/>
  <c r="B30" i="1" l="1"/>
  <c r="B19" i="1"/>
  <c r="B24" i="3"/>
  <c r="B18" i="3"/>
  <c r="B108" i="1"/>
  <c r="B66" i="1"/>
  <c r="B73" i="1"/>
  <c r="B90" i="1"/>
  <c r="B33" i="8" l="1"/>
  <c r="B96" i="3"/>
  <c r="B94" i="3"/>
  <c r="B72" i="4" l="1"/>
  <c r="B15" i="1" l="1"/>
  <c r="B16" i="1"/>
  <c r="B95" i="1"/>
  <c r="B84" i="3"/>
  <c r="B57" i="4"/>
  <c r="B67" i="4"/>
  <c r="B76" i="4"/>
  <c r="B76" i="1" l="1"/>
  <c r="B70" i="1"/>
  <c r="B29" i="1"/>
  <c r="B26" i="1"/>
  <c r="B18" i="1"/>
  <c r="B27" i="2"/>
  <c r="B79" i="4"/>
  <c r="B64" i="3"/>
  <c r="B38" i="3" l="1"/>
  <c r="B69" i="1" l="1"/>
  <c r="XFC69" i="1" s="1"/>
  <c r="B40" i="3" l="1"/>
  <c r="B37" i="3"/>
  <c r="B91" i="1"/>
  <c r="K21" i="7" l="1"/>
  <c r="J21" i="7"/>
  <c r="I21" i="7"/>
  <c r="H21" i="7"/>
  <c r="G21" i="7"/>
  <c r="F21" i="7"/>
  <c r="E21" i="7"/>
  <c r="D21" i="7"/>
  <c r="B29" i="3" l="1"/>
  <c r="B44" i="3"/>
  <c r="B55" i="2"/>
  <c r="B22" i="2"/>
  <c r="B34" i="2"/>
  <c r="B37" i="2"/>
  <c r="B38" i="2"/>
  <c r="B28" i="2"/>
  <c r="B25" i="2"/>
  <c r="B26" i="2"/>
  <c r="B35" i="3"/>
  <c r="B38" i="4"/>
  <c r="B40" i="4"/>
  <c r="B19" i="4"/>
  <c r="B25" i="4"/>
  <c r="B13" i="4"/>
  <c r="B7" i="4"/>
  <c r="B8" i="4"/>
  <c r="B9" i="4"/>
  <c r="B21" i="4"/>
  <c r="B20" i="3"/>
  <c r="B8" i="3"/>
  <c r="B11" i="3"/>
  <c r="B25" i="3"/>
  <c r="B26" i="3"/>
  <c r="B67" i="3"/>
  <c r="B75" i="3"/>
  <c r="B73" i="3"/>
  <c r="B74" i="3"/>
  <c r="B83" i="3"/>
  <c r="B65" i="2"/>
  <c r="B64" i="2"/>
  <c r="B63" i="2"/>
  <c r="B60" i="2"/>
  <c r="B58" i="2"/>
  <c r="B88" i="3"/>
  <c r="B87" i="3"/>
  <c r="B75" i="4"/>
  <c r="B73" i="4"/>
  <c r="B78" i="4"/>
  <c r="B48" i="4"/>
  <c r="B54" i="4"/>
  <c r="B64" i="4"/>
  <c r="B58" i="4"/>
  <c r="B62" i="4"/>
  <c r="B63" i="4"/>
  <c r="B34" i="8" l="1"/>
  <c r="B96" i="8"/>
  <c r="B90" i="8"/>
  <c r="B95" i="8"/>
  <c r="B91" i="8"/>
  <c r="B93" i="8"/>
  <c r="B94" i="8"/>
  <c r="B92" i="8"/>
  <c r="B97" i="8"/>
  <c r="B89" i="8"/>
  <c r="B81" i="8"/>
  <c r="B84" i="8"/>
  <c r="B86" i="8"/>
  <c r="B80" i="8"/>
  <c r="B85" i="8"/>
  <c r="B82" i="8"/>
  <c r="B83" i="8"/>
  <c r="B79" i="8"/>
  <c r="B74" i="8"/>
  <c r="B76" i="8"/>
  <c r="B77" i="8"/>
  <c r="B73" i="8"/>
  <c r="B72" i="8"/>
  <c r="B75" i="8"/>
  <c r="B67" i="8"/>
  <c r="B69" i="8"/>
  <c r="B66" i="8"/>
  <c r="B68" i="8"/>
  <c r="B60" i="8"/>
  <c r="B59" i="8"/>
  <c r="B62" i="8"/>
  <c r="B61" i="8"/>
  <c r="B63" i="8"/>
  <c r="B50" i="8"/>
  <c r="B52" i="8"/>
  <c r="B7" i="8"/>
  <c r="B58" i="8"/>
  <c r="B47" i="8"/>
  <c r="B46" i="8"/>
  <c r="B49" i="8"/>
  <c r="B55" i="8"/>
  <c r="B54" i="8"/>
  <c r="B48" i="8"/>
  <c r="B53" i="8"/>
  <c r="B45" i="8"/>
  <c r="B38" i="8"/>
  <c r="B39" i="8"/>
  <c r="B40" i="8"/>
  <c r="B41" i="8"/>
  <c r="B51" i="8"/>
  <c r="B30" i="8"/>
  <c r="B32" i="8"/>
  <c r="B29" i="8"/>
  <c r="B42" i="8"/>
  <c r="B14" i="8"/>
  <c r="B24" i="8"/>
  <c r="B25" i="8"/>
  <c r="B35" i="8"/>
  <c r="B31" i="8"/>
  <c r="B16" i="8"/>
  <c r="B17" i="8"/>
  <c r="B15" i="8"/>
  <c r="B18" i="8"/>
  <c r="B26" i="8"/>
  <c r="B20" i="8"/>
  <c r="B23" i="8"/>
  <c r="B13" i="8"/>
  <c r="B12" i="8"/>
  <c r="B9" i="8"/>
  <c r="B6" i="8"/>
  <c r="B5" i="8"/>
  <c r="B8" i="8"/>
  <c r="B44" i="1" l="1"/>
  <c r="B53" i="1"/>
  <c r="B82" i="4" l="1"/>
  <c r="B66" i="4" l="1"/>
  <c r="B93" i="1" l="1"/>
  <c r="B39" i="3"/>
  <c r="B35" i="2" l="1"/>
  <c r="B74" i="4" l="1"/>
  <c r="B101" i="1" l="1"/>
  <c r="B43" i="3" l="1"/>
  <c r="B83" i="4"/>
  <c r="B11" i="1" l="1"/>
  <c r="B65" i="1"/>
  <c r="B84" i="1"/>
  <c r="B46" i="1"/>
  <c r="B89" i="1"/>
  <c r="B41" i="3" l="1"/>
  <c r="B42" i="3" l="1"/>
  <c r="B107" i="1"/>
  <c r="B54" i="1" l="1"/>
  <c r="B50" i="1"/>
  <c r="B56" i="1"/>
  <c r="B45" i="1"/>
  <c r="B37" i="1"/>
  <c r="B39" i="4"/>
  <c r="B94" i="1" l="1"/>
  <c r="B42" i="1"/>
  <c r="B86" i="3" l="1"/>
  <c r="B50" i="2"/>
  <c r="B49" i="2"/>
  <c r="B52" i="2"/>
  <c r="B46" i="2"/>
  <c r="B45" i="2"/>
  <c r="B36" i="2"/>
  <c r="B31" i="2"/>
  <c r="B17" i="2"/>
  <c r="B19" i="2"/>
  <c r="B18" i="2"/>
  <c r="B14" i="2"/>
  <c r="B9" i="2"/>
  <c r="B8" i="2"/>
  <c r="B10" i="2"/>
  <c r="B5" i="2"/>
  <c r="B56" i="4" l="1"/>
  <c r="B89" i="3" l="1"/>
  <c r="B89" i="4" l="1"/>
  <c r="B88" i="4"/>
  <c r="B42" i="4"/>
  <c r="B27" i="1"/>
  <c r="B57" i="1"/>
  <c r="B78" i="3" l="1"/>
  <c r="B105" i="1"/>
  <c r="B102" i="1"/>
  <c r="B99" i="1"/>
  <c r="B90" i="4"/>
  <c r="B106" i="1" l="1"/>
  <c r="B9" i="3"/>
  <c r="B43" i="4"/>
  <c r="B30" i="4"/>
  <c r="B66" i="3"/>
  <c r="B17" i="3"/>
  <c r="B84" i="4"/>
  <c r="B10" i="4"/>
  <c r="B47" i="4"/>
  <c r="B48" i="3"/>
  <c r="B60" i="3"/>
  <c r="B38" i="1"/>
  <c r="XFC38" i="1" s="1"/>
  <c r="B19" i="3"/>
  <c r="B93" i="3"/>
  <c r="B91" i="4"/>
  <c r="B57" i="3"/>
  <c r="B16" i="3"/>
  <c r="B77" i="4"/>
  <c r="B12" i="3"/>
  <c r="B95" i="3"/>
  <c r="B69" i="3"/>
  <c r="B30" i="3"/>
  <c r="B52" i="1"/>
  <c r="B27" i="4"/>
  <c r="B26" i="4"/>
  <c r="B20" i="4"/>
  <c r="B71" i="1"/>
  <c r="B28" i="1"/>
  <c r="B9" i="1"/>
  <c r="B21" i="3"/>
  <c r="B22" i="4"/>
  <c r="B15" i="4"/>
  <c r="B80" i="4"/>
  <c r="B41" i="4"/>
  <c r="B6" i="1"/>
  <c r="B72" i="1"/>
  <c r="B78" i="1"/>
  <c r="B6" i="4"/>
  <c r="B5" i="4"/>
  <c r="B34" i="4"/>
  <c r="B14" i="4"/>
  <c r="B16" i="4"/>
  <c r="B85" i="4"/>
  <c r="B32" i="4"/>
  <c r="B31" i="4"/>
  <c r="B33" i="4"/>
  <c r="B92" i="4"/>
  <c r="B50" i="4"/>
  <c r="B68" i="4"/>
  <c r="B55" i="4"/>
  <c r="B65" i="4"/>
  <c r="B61" i="4"/>
  <c r="B81" i="4"/>
  <c r="B5" i="3"/>
  <c r="B10" i="3"/>
  <c r="B32" i="3"/>
  <c r="B68" i="3"/>
  <c r="B59" i="3"/>
  <c r="B58" i="3"/>
  <c r="B47" i="1"/>
  <c r="B83" i="1"/>
  <c r="B20" i="1"/>
  <c r="B34" i="1"/>
  <c r="B33" i="1"/>
  <c r="B62" i="1"/>
  <c r="B79" i="1"/>
  <c r="B82" i="1"/>
  <c r="B5" i="1"/>
  <c r="XEZ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omistaja</author>
  </authors>
  <commentList>
    <comment ref="L5" authorId="0" shapeId="0" xr:uid="{059B6862-775D-4E98-9711-AB6F51DCD07C}">
      <text>
        <r>
          <rPr>
            <b/>
            <sz val="9"/>
            <color indexed="81"/>
            <rFont val="Tahoma"/>
            <family val="2"/>
          </rPr>
          <t>omistaja:</t>
        </r>
        <r>
          <rPr>
            <sz val="9"/>
            <color indexed="81"/>
            <rFont val="Tahoma"/>
            <family val="2"/>
          </rPr>
          <t xml:space="preserve">
-67kg</t>
        </r>
      </text>
    </comment>
    <comment ref="H6" authorId="0" shapeId="0" xr:uid="{23BD3387-9E5A-4676-AFE2-B72B9F79631C}">
      <text>
        <r>
          <rPr>
            <b/>
            <sz val="9"/>
            <color indexed="81"/>
            <rFont val="Tahoma"/>
            <family val="2"/>
          </rPr>
          <t>omistaja:</t>
        </r>
        <r>
          <rPr>
            <sz val="9"/>
            <color indexed="81"/>
            <rFont val="Tahoma"/>
            <family val="2"/>
          </rPr>
          <t xml:space="preserve">
-67kg</t>
        </r>
      </text>
    </comment>
    <comment ref="K6" authorId="0" shapeId="0" xr:uid="{A516B877-9AF0-48DF-8C70-F8701ECF4BAF}">
      <text>
        <r>
          <rPr>
            <b/>
            <sz val="9"/>
            <color indexed="81"/>
            <rFont val="Tahoma"/>
            <charset val="1"/>
          </rPr>
          <t>omistaja:</t>
        </r>
        <r>
          <rPr>
            <sz val="9"/>
            <color indexed="81"/>
            <rFont val="Tahoma"/>
            <charset val="1"/>
          </rPr>
          <t xml:space="preserve">
-67kg</t>
        </r>
      </text>
    </comment>
    <comment ref="N6" authorId="0" shapeId="0" xr:uid="{BFB4F151-21C1-41BD-89B3-31E5A91636CF}">
      <text>
        <r>
          <rPr>
            <b/>
            <sz val="9"/>
            <color indexed="81"/>
            <rFont val="Tahoma"/>
            <family val="2"/>
          </rPr>
          <t>omistaja:</t>
        </r>
        <r>
          <rPr>
            <sz val="9"/>
            <color indexed="81"/>
            <rFont val="Tahoma"/>
            <family val="2"/>
          </rPr>
          <t xml:space="preserve">
-67kg</t>
        </r>
      </text>
    </comment>
    <comment ref="J9" authorId="0" shapeId="0" xr:uid="{86578880-DE4C-4437-BDA5-18EB56F58753}">
      <text>
        <r>
          <rPr>
            <b/>
            <sz val="9"/>
            <color indexed="81"/>
            <rFont val="Tahoma"/>
            <charset val="1"/>
          </rPr>
          <t>omistaja:</t>
        </r>
        <r>
          <rPr>
            <sz val="9"/>
            <color indexed="81"/>
            <rFont val="Tahoma"/>
            <charset val="1"/>
          </rPr>
          <t xml:space="preserve">
-75kg</t>
        </r>
      </text>
    </comment>
    <comment ref="J10" authorId="0" shapeId="0" xr:uid="{8E3E6134-93F2-4603-8EDE-FC53BECA3AB5}">
      <text>
        <r>
          <rPr>
            <b/>
            <sz val="9"/>
            <color indexed="81"/>
            <rFont val="Tahoma"/>
            <charset val="1"/>
          </rPr>
          <t>omistaja:</t>
        </r>
        <r>
          <rPr>
            <sz val="9"/>
            <color indexed="81"/>
            <rFont val="Tahoma"/>
            <charset val="1"/>
          </rPr>
          <t xml:space="preserve">
-75kg</t>
        </r>
      </text>
    </comment>
    <comment ref="S10" authorId="0" shapeId="0" xr:uid="{BAE84A3E-4EEF-46AF-B9B7-1E068ACFE0F4}">
      <text>
        <r>
          <rPr>
            <b/>
            <sz val="9"/>
            <color indexed="81"/>
            <rFont val="Tahoma"/>
            <charset val="1"/>
          </rPr>
          <t>omistaja:</t>
        </r>
        <r>
          <rPr>
            <sz val="9"/>
            <color indexed="81"/>
            <rFont val="Tahoma"/>
            <charset val="1"/>
          </rPr>
          <t xml:space="preserve">
avoin</t>
        </r>
      </text>
    </comment>
    <comment ref="F12" authorId="0" shapeId="0" xr:uid="{57A55166-133B-4483-A939-6C50499E1CA1}">
      <text>
        <r>
          <rPr>
            <b/>
            <sz val="9"/>
            <color indexed="81"/>
            <rFont val="Tahoma"/>
            <family val="2"/>
          </rPr>
          <t>omistaja:</t>
        </r>
        <r>
          <rPr>
            <sz val="9"/>
            <color indexed="81"/>
            <rFont val="Tahoma"/>
            <family val="2"/>
          </rPr>
          <t xml:space="preserve">
miehet +75kg</t>
        </r>
      </text>
    </comment>
    <comment ref="H12" authorId="0" shapeId="0" xr:uid="{6BF5C5A3-EC79-4ABE-A55E-426ECDC17B73}">
      <text>
        <r>
          <rPr>
            <b/>
            <sz val="9"/>
            <color indexed="81"/>
            <rFont val="Tahoma"/>
            <family val="2"/>
          </rPr>
          <t>omistaja:</t>
        </r>
        <r>
          <rPr>
            <sz val="9"/>
            <color indexed="81"/>
            <rFont val="Tahoma"/>
            <family val="2"/>
          </rPr>
          <t xml:space="preserve">
-75kg</t>
        </r>
      </text>
    </comment>
    <comment ref="I12" authorId="0" shapeId="0" xr:uid="{F517D66E-7B31-44BA-B6AB-FE9CF44D6D70}">
      <text>
        <r>
          <rPr>
            <b/>
            <sz val="9"/>
            <color indexed="81"/>
            <rFont val="Tahoma"/>
            <charset val="1"/>
          </rPr>
          <t>omistaja:</t>
        </r>
        <r>
          <rPr>
            <sz val="9"/>
            <color indexed="81"/>
            <rFont val="Tahoma"/>
            <charset val="1"/>
          </rPr>
          <t xml:space="preserve">
-75kg</t>
        </r>
      </text>
    </comment>
    <comment ref="S17" authorId="0" shapeId="0" xr:uid="{54C13F15-CF4C-4BE0-BDFB-679BF53EB672}">
      <text>
        <r>
          <rPr>
            <b/>
            <sz val="9"/>
            <color indexed="81"/>
            <rFont val="Tahoma"/>
            <charset val="1"/>
          </rPr>
          <t>omistaja:</t>
        </r>
        <r>
          <rPr>
            <sz val="9"/>
            <color indexed="81"/>
            <rFont val="Tahoma"/>
            <charset val="1"/>
          </rPr>
          <t xml:space="preserve">
+75kg</t>
        </r>
      </text>
    </comment>
    <comment ref="F21" authorId="0" shapeId="0" xr:uid="{D5101815-87B8-4B89-8524-7E81E60C03BB}">
      <text>
        <r>
          <rPr>
            <b/>
            <sz val="9"/>
            <color indexed="81"/>
            <rFont val="Tahoma"/>
            <family val="2"/>
          </rPr>
          <t>omistaja:</t>
        </r>
        <r>
          <rPr>
            <sz val="9"/>
            <color indexed="81"/>
            <rFont val="Tahoma"/>
            <family val="2"/>
          </rPr>
          <t xml:space="preserve">
miehet +75kg</t>
        </r>
      </text>
    </comment>
    <comment ref="H21" authorId="0" shapeId="0" xr:uid="{9AEC928C-1F30-4BB6-A05F-9F4C4AA952EB}">
      <text>
        <r>
          <rPr>
            <b/>
            <sz val="9"/>
            <color indexed="81"/>
            <rFont val="Tahoma"/>
            <family val="2"/>
          </rPr>
          <t>omistaja:</t>
        </r>
        <r>
          <rPr>
            <sz val="9"/>
            <color indexed="81"/>
            <rFont val="Tahoma"/>
            <family val="2"/>
          </rPr>
          <t xml:space="preserve">
-84kg</t>
        </r>
      </text>
    </comment>
    <comment ref="K21" authorId="0" shapeId="0" xr:uid="{3F0654F7-0C31-431A-83B8-5C24098E3F1E}">
      <text>
        <r>
          <rPr>
            <b/>
            <sz val="9"/>
            <color indexed="81"/>
            <rFont val="Tahoma"/>
            <charset val="1"/>
          </rPr>
          <t>omistaja:</t>
        </r>
        <r>
          <rPr>
            <sz val="9"/>
            <color indexed="81"/>
            <rFont val="Tahoma"/>
            <charset val="1"/>
          </rPr>
          <t xml:space="preserve">
+75</t>
        </r>
      </text>
    </comment>
    <comment ref="M21" authorId="0" shapeId="0" xr:uid="{F10042C7-9CEA-4D7E-809C-FF54FDB640FA}">
      <text>
        <r>
          <rPr>
            <b/>
            <sz val="9"/>
            <color indexed="81"/>
            <rFont val="Tahoma"/>
            <family val="2"/>
          </rPr>
          <t>omistaja:</t>
        </r>
        <r>
          <rPr>
            <sz val="9"/>
            <color indexed="81"/>
            <rFont val="Tahoma"/>
            <family val="2"/>
          </rPr>
          <t xml:space="preserve">
-84kg</t>
        </r>
      </text>
    </comment>
    <comment ref="J22" authorId="0" shapeId="0" xr:uid="{068EB197-4EA2-48CE-B0E9-5E804CBE8CF5}">
      <text>
        <r>
          <rPr>
            <b/>
            <sz val="9"/>
            <color indexed="81"/>
            <rFont val="Tahoma"/>
            <charset val="1"/>
          </rPr>
          <t>omistaja:</t>
        </r>
        <r>
          <rPr>
            <sz val="9"/>
            <color indexed="81"/>
            <rFont val="Tahoma"/>
            <charset val="1"/>
          </rPr>
          <t xml:space="preserve">
+75kg</t>
        </r>
      </text>
    </comment>
    <comment ref="S22" authorId="0" shapeId="0" xr:uid="{3E10F35D-7F9A-41F3-B326-38112A06C543}">
      <text>
        <r>
          <rPr>
            <b/>
            <sz val="9"/>
            <color indexed="81"/>
            <rFont val="Tahoma"/>
            <charset val="1"/>
          </rPr>
          <t>omistaja:</t>
        </r>
        <r>
          <rPr>
            <sz val="9"/>
            <color indexed="81"/>
            <rFont val="Tahoma"/>
            <charset val="1"/>
          </rPr>
          <t xml:space="preserve">
+75kg</t>
        </r>
      </text>
    </comment>
    <comment ref="F25" authorId="0" shapeId="0" xr:uid="{03C61AA9-0971-4148-A4A5-B5D646817010}">
      <text>
        <r>
          <rPr>
            <b/>
            <sz val="9"/>
            <color indexed="81"/>
            <rFont val="Tahoma"/>
            <family val="2"/>
          </rPr>
          <t>omistaja:</t>
        </r>
        <r>
          <rPr>
            <sz val="9"/>
            <color indexed="81"/>
            <rFont val="Tahoma"/>
            <family val="2"/>
          </rPr>
          <t xml:space="preserve">
miehet + 75kg</t>
        </r>
      </text>
    </comment>
    <comment ref="P27" authorId="0" shapeId="0" xr:uid="{2A13F473-69E1-4099-A242-0F524CC8EC6C}">
      <text>
        <r>
          <rPr>
            <b/>
            <sz val="9"/>
            <color indexed="81"/>
            <rFont val="Tahoma"/>
            <family val="2"/>
          </rPr>
          <t>omistaja:</t>
        </r>
        <r>
          <rPr>
            <sz val="9"/>
            <color indexed="81"/>
            <rFont val="Tahoma"/>
            <family val="2"/>
          </rPr>
          <t xml:space="preserve">
+75kg</t>
        </r>
      </text>
    </comment>
    <comment ref="J28" authorId="0" shapeId="0" xr:uid="{E5880738-3B75-4853-B3C6-93996E3ACFED}">
      <text>
        <r>
          <rPr>
            <b/>
            <sz val="9"/>
            <color indexed="81"/>
            <rFont val="Tahoma"/>
            <charset val="1"/>
          </rPr>
          <t>omistaja:</t>
        </r>
        <r>
          <rPr>
            <sz val="9"/>
            <color indexed="81"/>
            <rFont val="Tahoma"/>
            <charset val="1"/>
          </rPr>
          <t xml:space="preserve">
+75kg</t>
        </r>
      </text>
    </comment>
    <comment ref="S28" authorId="0" shapeId="0" xr:uid="{0CC9613C-3BF2-4D8E-B084-B1F99CD8FA8D}">
      <text>
        <r>
          <rPr>
            <b/>
            <sz val="9"/>
            <color indexed="81"/>
            <rFont val="Tahoma"/>
            <charset val="1"/>
          </rPr>
          <t>omistaja:</t>
        </r>
        <r>
          <rPr>
            <sz val="9"/>
            <color indexed="81"/>
            <rFont val="Tahoma"/>
            <charset val="1"/>
          </rPr>
          <t xml:space="preserve">
+75kg</t>
        </r>
      </text>
    </comment>
    <comment ref="AG28" authorId="0" shapeId="0" xr:uid="{023A8F10-BE43-4309-8B80-73C46443142B}">
      <text>
        <r>
          <rPr>
            <b/>
            <sz val="9"/>
            <color indexed="81"/>
            <rFont val="Tahoma"/>
            <family val="2"/>
          </rPr>
          <t>omistaja:</t>
        </r>
        <r>
          <rPr>
            <sz val="9"/>
            <color indexed="81"/>
            <rFont val="Tahoma"/>
            <family val="2"/>
          </rPr>
          <t xml:space="preserve">
-75kg</t>
        </r>
      </text>
    </comment>
    <comment ref="J29" authorId="0" shapeId="0" xr:uid="{CE0D849D-E1E9-47ED-A05D-28C0B7D570F9}">
      <text>
        <r>
          <rPr>
            <b/>
            <sz val="9"/>
            <color indexed="81"/>
            <rFont val="Tahoma"/>
            <charset val="1"/>
          </rPr>
          <t>omistaja:</t>
        </r>
        <r>
          <rPr>
            <sz val="9"/>
            <color indexed="81"/>
            <rFont val="Tahoma"/>
            <charset val="1"/>
          </rPr>
          <t xml:space="preserve">
+75kg</t>
        </r>
      </text>
    </comment>
    <comment ref="K30" authorId="0" shapeId="0" xr:uid="{F3803F2A-5A20-4FC1-B9B4-F0161D5BA4B8}">
      <text>
        <r>
          <rPr>
            <b/>
            <sz val="9"/>
            <color indexed="81"/>
            <rFont val="Tahoma"/>
            <charset val="1"/>
          </rPr>
          <t>omistaja:</t>
        </r>
        <r>
          <rPr>
            <sz val="9"/>
            <color indexed="81"/>
            <rFont val="Tahoma"/>
            <charset val="1"/>
          </rPr>
          <t xml:space="preserve">
+75kg</t>
        </r>
      </text>
    </comment>
    <comment ref="K33" authorId="0" shapeId="0" xr:uid="{55B18C96-E75F-478D-A9D4-4D07B5889050}">
      <text>
        <r>
          <rPr>
            <b/>
            <sz val="9"/>
            <color indexed="81"/>
            <rFont val="Tahoma"/>
            <charset val="1"/>
          </rPr>
          <t>omistaja:</t>
        </r>
        <r>
          <rPr>
            <sz val="9"/>
            <color indexed="81"/>
            <rFont val="Tahoma"/>
            <charset val="1"/>
          </rPr>
          <t xml:space="preserve">
+75kg</t>
        </r>
      </text>
    </comment>
    <comment ref="M62" authorId="0" shapeId="0" xr:uid="{1E186EC2-CE22-46D6-BFE8-A433D11AB005}">
      <text>
        <r>
          <rPr>
            <b/>
            <sz val="9"/>
            <color indexed="81"/>
            <rFont val="Tahoma"/>
            <charset val="1"/>
          </rPr>
          <t>omistaja:</t>
        </r>
        <r>
          <rPr>
            <sz val="9"/>
            <color indexed="81"/>
            <rFont val="Tahoma"/>
            <charset val="1"/>
          </rPr>
          <t xml:space="preserve">
-55kg</t>
        </r>
      </text>
    </comment>
    <comment ref="P62" authorId="0" shapeId="0" xr:uid="{955C8526-D24E-4A72-8C82-7441D1B6C360}">
      <text>
        <r>
          <rPr>
            <b/>
            <sz val="9"/>
            <color indexed="81"/>
            <rFont val="Tahoma"/>
            <family val="2"/>
          </rPr>
          <t>omistaja:</t>
        </r>
        <r>
          <rPr>
            <sz val="9"/>
            <color indexed="81"/>
            <rFont val="Tahoma"/>
            <family val="2"/>
          </rPr>
          <t xml:space="preserve">
-55kg</t>
        </r>
      </text>
    </comment>
    <comment ref="T62" authorId="0" shapeId="0" xr:uid="{7D452CC7-1596-4051-8CAE-3B1047B519FC}">
      <text>
        <r>
          <rPr>
            <b/>
            <sz val="9"/>
            <color indexed="81"/>
            <rFont val="Tahoma"/>
            <family val="2"/>
          </rPr>
          <t>omistaja:</t>
        </r>
        <r>
          <rPr>
            <sz val="9"/>
            <color indexed="81"/>
            <rFont val="Tahoma"/>
            <family val="2"/>
          </rPr>
          <t xml:space="preserve">
-55kg</t>
        </r>
      </text>
    </comment>
    <comment ref="L65" authorId="0" shapeId="0" xr:uid="{7C7AF03A-02C7-4B2D-8703-010C92B1E1AC}">
      <text>
        <r>
          <rPr>
            <b/>
            <sz val="9"/>
            <color indexed="81"/>
            <rFont val="Tahoma"/>
            <charset val="1"/>
          </rPr>
          <t>omistaja:</t>
        </r>
        <r>
          <rPr>
            <sz val="9"/>
            <color indexed="81"/>
            <rFont val="Tahoma"/>
            <charset val="1"/>
          </rPr>
          <t xml:space="preserve">
-61kg</t>
        </r>
      </text>
    </comment>
    <comment ref="P65" authorId="0" shapeId="0" xr:uid="{DD31A1EC-8CFB-44B5-BD52-D3E54D4851DC}">
      <text>
        <r>
          <rPr>
            <b/>
            <sz val="9"/>
            <color indexed="81"/>
            <rFont val="Tahoma"/>
            <charset val="1"/>
          </rPr>
          <t>omistaja:</t>
        </r>
        <r>
          <rPr>
            <sz val="9"/>
            <color indexed="81"/>
            <rFont val="Tahoma"/>
            <charset val="1"/>
          </rPr>
          <t xml:space="preserve">
-61kg</t>
        </r>
      </text>
    </comment>
    <comment ref="Z65" authorId="0" shapeId="0" xr:uid="{F06135A7-71DF-4A7A-9610-D5F554C8FD00}">
      <text>
        <r>
          <rPr>
            <b/>
            <sz val="9"/>
            <color indexed="81"/>
            <rFont val="Tahoma"/>
            <charset val="1"/>
          </rPr>
          <t>omistaja:</t>
        </r>
        <r>
          <rPr>
            <sz val="9"/>
            <color indexed="81"/>
            <rFont val="Tahoma"/>
            <charset val="1"/>
          </rPr>
          <t xml:space="preserve">
-61kg</t>
        </r>
      </text>
    </comment>
    <comment ref="S69" authorId="0" shapeId="0" xr:uid="{F89DC658-190D-4BCB-AA55-A46DE173DD70}">
      <text>
        <r>
          <rPr>
            <b/>
            <sz val="9"/>
            <color indexed="81"/>
            <rFont val="Tahoma"/>
            <charset val="1"/>
          </rPr>
          <t>omistaja:</t>
        </r>
        <r>
          <rPr>
            <sz val="9"/>
            <color indexed="81"/>
            <rFont val="Tahoma"/>
            <charset val="1"/>
          </rPr>
          <t xml:space="preserve">
avoin</t>
        </r>
      </text>
    </comment>
    <comment ref="H72" authorId="0" shapeId="0" xr:uid="{E2DE3549-4EA9-4E50-89EE-3136277DD087}">
      <text>
        <r>
          <rPr>
            <b/>
            <sz val="9"/>
            <color indexed="81"/>
            <rFont val="Tahoma"/>
            <family val="2"/>
          </rPr>
          <t>omistaja:</t>
        </r>
        <r>
          <rPr>
            <sz val="9"/>
            <color indexed="81"/>
            <rFont val="Tahoma"/>
            <family val="2"/>
          </rPr>
          <t xml:space="preserve">
avoin</t>
        </r>
      </text>
    </comment>
    <comment ref="U76" authorId="0" shapeId="0" xr:uid="{587609A4-16E6-4A7E-8B9F-71C1EDB81BF9}">
      <text>
        <r>
          <rPr>
            <b/>
            <sz val="9"/>
            <color indexed="81"/>
            <rFont val="Tahoma"/>
            <charset val="1"/>
          </rPr>
          <t>omistaja:</t>
        </r>
        <r>
          <rPr>
            <sz val="9"/>
            <color indexed="81"/>
            <rFont val="Tahoma"/>
            <charset val="1"/>
          </rPr>
          <t xml:space="preserve">
+61kg</t>
        </r>
      </text>
    </comment>
    <comment ref="F77" authorId="0" shapeId="0" xr:uid="{7FE28F4B-A491-4C27-8015-EE8DA8B4BA9F}">
      <text>
        <r>
          <rPr>
            <b/>
            <sz val="9"/>
            <color indexed="81"/>
            <rFont val="Tahoma"/>
            <family val="2"/>
          </rPr>
          <t>omistaja:</t>
        </r>
        <r>
          <rPr>
            <sz val="9"/>
            <color indexed="81"/>
            <rFont val="Tahoma"/>
            <family val="2"/>
          </rPr>
          <t xml:space="preserve">
naiset avoin</t>
        </r>
      </text>
    </comment>
    <comment ref="K77" authorId="0" shapeId="0" xr:uid="{443487FD-CD1B-4FEF-A7FE-FA43518902E6}">
      <text>
        <r>
          <rPr>
            <b/>
            <sz val="9"/>
            <color indexed="81"/>
            <rFont val="Tahoma"/>
            <charset val="1"/>
          </rPr>
          <t>omistaja:</t>
        </r>
        <r>
          <rPr>
            <sz val="9"/>
            <color indexed="81"/>
            <rFont val="Tahoma"/>
            <charset val="1"/>
          </rPr>
          <t xml:space="preserve">
-61KG</t>
        </r>
      </text>
    </comment>
    <comment ref="H79" authorId="0" shapeId="0" xr:uid="{C8B872CE-17C0-4E7D-B99A-A6DB8A8B6854}">
      <text>
        <r>
          <rPr>
            <b/>
            <sz val="9"/>
            <color indexed="81"/>
            <rFont val="Tahoma"/>
            <family val="2"/>
          </rPr>
          <t>omistaja:</t>
        </r>
        <r>
          <rPr>
            <sz val="9"/>
            <color indexed="81"/>
            <rFont val="Tahoma"/>
            <family val="2"/>
          </rPr>
          <t xml:space="preserve">
avoin</t>
        </r>
      </text>
    </comment>
    <comment ref="U79" authorId="0" shapeId="0" xr:uid="{6F7AE2A6-9177-4C13-8017-5A8D51A028EA}">
      <text>
        <r>
          <rPr>
            <b/>
            <sz val="9"/>
            <color indexed="81"/>
            <rFont val="Tahoma"/>
            <charset val="1"/>
          </rPr>
          <t>omistaja:</t>
        </r>
        <r>
          <rPr>
            <sz val="9"/>
            <color indexed="81"/>
            <rFont val="Tahoma"/>
            <charset val="1"/>
          </rPr>
          <t xml:space="preserve">
+61kg</t>
        </r>
      </text>
    </comment>
    <comment ref="F82" authorId="0" shapeId="0" xr:uid="{00DD0324-676D-463B-8A92-BF18D08E528A}">
      <text>
        <r>
          <rPr>
            <b/>
            <sz val="9"/>
            <color indexed="81"/>
            <rFont val="Tahoma"/>
            <family val="2"/>
          </rPr>
          <t>omistaja:</t>
        </r>
        <r>
          <rPr>
            <sz val="9"/>
            <color indexed="81"/>
            <rFont val="Tahoma"/>
            <family val="2"/>
          </rPr>
          <t xml:space="preserve">
naiset avoin</t>
        </r>
      </text>
    </comment>
    <comment ref="H84" authorId="0" shapeId="0" xr:uid="{7D52F517-544D-4BFF-A86A-80F43E900BB7}">
      <text>
        <r>
          <rPr>
            <b/>
            <sz val="9"/>
            <color indexed="81"/>
            <rFont val="Tahoma"/>
            <family val="2"/>
          </rPr>
          <t>omistaja:</t>
        </r>
        <r>
          <rPr>
            <sz val="9"/>
            <color indexed="81"/>
            <rFont val="Tahoma"/>
            <family val="2"/>
          </rPr>
          <t xml:space="preserve">
avoin</t>
        </r>
      </text>
    </comment>
    <comment ref="F85" authorId="0" shapeId="0" xr:uid="{63AAC9E5-103B-410C-BF3F-CA4B27D89B87}">
      <text>
        <r>
          <rPr>
            <b/>
            <sz val="9"/>
            <color indexed="81"/>
            <rFont val="Tahoma"/>
            <family val="2"/>
          </rPr>
          <t>omistaja:</t>
        </r>
        <r>
          <rPr>
            <sz val="9"/>
            <color indexed="81"/>
            <rFont val="Tahoma"/>
            <family val="2"/>
          </rPr>
          <t xml:space="preserve">
naiset avoin</t>
        </r>
      </text>
    </comment>
    <comment ref="P101" authorId="0" shapeId="0" xr:uid="{7F0B9551-C7AD-4BAC-A9B7-3DB24675B005}">
      <text>
        <r>
          <rPr>
            <b/>
            <sz val="9"/>
            <color indexed="81"/>
            <rFont val="Tahoma"/>
            <family val="2"/>
          </rPr>
          <t>omistaja:</t>
        </r>
        <r>
          <rPr>
            <sz val="9"/>
            <color indexed="81"/>
            <rFont val="Tahoma"/>
            <family val="2"/>
          </rPr>
          <t xml:space="preserve">
open + grand winner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omistaja</author>
  </authors>
  <commentList>
    <comment ref="L5" authorId="0" shapeId="0" xr:uid="{70F07C8B-CAC2-46A3-AF7C-BBDD12857836}">
      <text>
        <r>
          <rPr>
            <b/>
            <sz val="9"/>
            <color indexed="81"/>
            <rFont val="Tahoma"/>
            <family val="2"/>
          </rPr>
          <t>omistaja:</t>
        </r>
        <r>
          <rPr>
            <sz val="9"/>
            <color indexed="81"/>
            <rFont val="Tahoma"/>
            <family val="2"/>
          </rPr>
          <t xml:space="preserve">
-67kg</t>
        </r>
      </text>
    </comment>
    <comment ref="Q5" authorId="0" shapeId="0" xr:uid="{2FD043A2-63E2-4396-8A49-12D8FFDE758D}">
      <text>
        <r>
          <rPr>
            <b/>
            <sz val="9"/>
            <color indexed="81"/>
            <rFont val="Tahoma"/>
            <charset val="1"/>
          </rPr>
          <t>omistaja:</t>
        </r>
        <r>
          <rPr>
            <sz val="9"/>
            <color indexed="81"/>
            <rFont val="Tahoma"/>
            <charset val="1"/>
          </rPr>
          <t xml:space="preserve">
-75kg</t>
        </r>
      </text>
    </comment>
    <comment ref="Q8" authorId="0" shapeId="0" xr:uid="{C284F8BC-3C6E-45F1-BEB8-A640FE074DC9}">
      <text>
        <r>
          <rPr>
            <b/>
            <sz val="9"/>
            <color indexed="81"/>
            <rFont val="Tahoma"/>
            <charset val="1"/>
          </rPr>
          <t>omistaja:</t>
        </r>
        <r>
          <rPr>
            <sz val="9"/>
            <color indexed="81"/>
            <rFont val="Tahoma"/>
            <charset val="1"/>
          </rPr>
          <t xml:space="preserve">
-75kg</t>
        </r>
      </text>
    </comment>
    <comment ref="O16" authorId="0" shapeId="0" xr:uid="{70108EBE-B122-447D-A0C2-392F20FC1286}">
      <text>
        <r>
          <rPr>
            <b/>
            <sz val="9"/>
            <color indexed="81"/>
            <rFont val="Tahoma"/>
            <family val="2"/>
          </rPr>
          <t>omistaja:</t>
        </r>
        <r>
          <rPr>
            <sz val="9"/>
            <color indexed="81"/>
            <rFont val="Tahoma"/>
            <family val="2"/>
          </rPr>
          <t xml:space="preserve">
+75kg</t>
        </r>
      </text>
    </comment>
    <comment ref="L17" authorId="0" shapeId="0" xr:uid="{6AD75C43-4444-463C-B8F7-BABD6F36C1A1}">
      <text>
        <r>
          <rPr>
            <b/>
            <sz val="9"/>
            <color indexed="81"/>
            <rFont val="Tahoma"/>
            <family val="2"/>
          </rPr>
          <t>omistaja:</t>
        </r>
        <r>
          <rPr>
            <sz val="9"/>
            <color indexed="81"/>
            <rFont val="Tahoma"/>
            <family val="2"/>
          </rPr>
          <t xml:space="preserve">
+68kg</t>
        </r>
      </text>
    </comment>
    <comment ref="L18" authorId="0" shapeId="0" xr:uid="{B3955941-1D2C-460A-A7FF-4F66AF7DB119}">
      <text>
        <r>
          <rPr>
            <b/>
            <sz val="9"/>
            <color indexed="81"/>
            <rFont val="Tahoma"/>
            <family val="2"/>
          </rPr>
          <t>omistaja:</t>
        </r>
        <r>
          <rPr>
            <sz val="9"/>
            <color indexed="81"/>
            <rFont val="Tahoma"/>
            <family val="2"/>
          </rPr>
          <t xml:space="preserve">
+67kg</t>
        </r>
      </text>
    </comment>
    <comment ref="Q18" authorId="0" shapeId="0" xr:uid="{0C16E440-2B50-4073-8DD3-7A2B9600FF00}">
      <text>
        <r>
          <rPr>
            <b/>
            <sz val="9"/>
            <color indexed="81"/>
            <rFont val="Tahoma"/>
            <charset val="1"/>
          </rPr>
          <t>omistaja:</t>
        </r>
        <r>
          <rPr>
            <sz val="9"/>
            <color indexed="81"/>
            <rFont val="Tahoma"/>
            <charset val="1"/>
          </rPr>
          <t xml:space="preserve">
+75kg</t>
        </r>
      </text>
    </comment>
    <comment ref="L19" authorId="0" shapeId="0" xr:uid="{AA75FAAA-EA49-4436-AF96-C2F3B47F510C}">
      <text>
        <r>
          <rPr>
            <b/>
            <sz val="9"/>
            <color indexed="81"/>
            <rFont val="Tahoma"/>
            <family val="2"/>
          </rPr>
          <t>omistaja:</t>
        </r>
        <r>
          <rPr>
            <sz val="9"/>
            <color indexed="81"/>
            <rFont val="Tahoma"/>
            <family val="2"/>
          </rPr>
          <t xml:space="preserve">
+68kg</t>
        </r>
      </text>
    </comment>
    <comment ref="Q19" authorId="0" shapeId="0" xr:uid="{19EEE119-4C49-4C31-9FAF-1184227A9912}">
      <text>
        <r>
          <rPr>
            <b/>
            <sz val="9"/>
            <color indexed="81"/>
            <rFont val="Tahoma"/>
            <charset val="1"/>
          </rPr>
          <t>omistaja:</t>
        </r>
        <r>
          <rPr>
            <sz val="9"/>
            <color indexed="81"/>
            <rFont val="Tahoma"/>
            <charset val="1"/>
          </rPr>
          <t xml:space="preserve">
+75kg</t>
        </r>
      </text>
    </comment>
    <comment ref="L45" authorId="0" shapeId="0" xr:uid="{5EDB69E7-07C7-43A5-A76D-90E7CEF0BC23}">
      <text>
        <r>
          <rPr>
            <b/>
            <sz val="9"/>
            <color indexed="81"/>
            <rFont val="Tahoma"/>
            <family val="2"/>
          </rPr>
          <t>omistaja:</t>
        </r>
        <r>
          <rPr>
            <sz val="9"/>
            <color indexed="81"/>
            <rFont val="Tahoma"/>
            <family val="2"/>
          </rPr>
          <t xml:space="preserve">
avoin</t>
        </r>
      </text>
    </comment>
    <comment ref="L46" authorId="0" shapeId="0" xr:uid="{C4FF5930-116F-416C-9FA7-64A71326A31D}">
      <text>
        <r>
          <rPr>
            <b/>
            <sz val="9"/>
            <color indexed="81"/>
            <rFont val="Tahoma"/>
            <family val="2"/>
          </rPr>
          <t>omistaja:</t>
        </r>
        <r>
          <rPr>
            <sz val="9"/>
            <color indexed="81"/>
            <rFont val="Tahoma"/>
            <family val="2"/>
          </rPr>
          <t xml:space="preserve">
avoin</t>
        </r>
      </text>
    </comment>
    <comment ref="L49" authorId="0" shapeId="0" xr:uid="{2CECDDC6-5BAF-464E-8AA0-AA22DB2C6B2B}">
      <text>
        <r>
          <rPr>
            <b/>
            <sz val="9"/>
            <color indexed="81"/>
            <rFont val="Tahoma"/>
            <family val="2"/>
          </rPr>
          <t>omistaja:</t>
        </r>
        <r>
          <rPr>
            <sz val="9"/>
            <color indexed="81"/>
            <rFont val="Tahoma"/>
            <family val="2"/>
          </rPr>
          <t xml:space="preserve">
avoin</t>
        </r>
      </text>
    </comment>
    <comment ref="Q49" authorId="0" shapeId="0" xr:uid="{723B9996-D019-422B-9B9B-CF5B4E1425DC}">
      <text>
        <r>
          <rPr>
            <b/>
            <sz val="9"/>
            <color indexed="81"/>
            <rFont val="Tahoma"/>
            <charset val="1"/>
          </rPr>
          <t>omistaja:</t>
        </r>
        <r>
          <rPr>
            <sz val="9"/>
            <color indexed="81"/>
            <rFont val="Tahoma"/>
            <charset val="1"/>
          </rPr>
          <t xml:space="preserve">
+61kg</t>
        </r>
      </text>
    </comment>
    <comment ref="Q50" authorId="0" shapeId="0" xr:uid="{AC93BE06-8177-4956-80D5-01AA8C01680D}">
      <text>
        <r>
          <rPr>
            <b/>
            <sz val="9"/>
            <color indexed="81"/>
            <rFont val="Tahoma"/>
            <charset val="1"/>
          </rPr>
          <t>omistaja:</t>
        </r>
        <r>
          <rPr>
            <sz val="9"/>
            <color indexed="81"/>
            <rFont val="Tahoma"/>
            <charset val="1"/>
          </rPr>
          <t xml:space="preserve">
+61kg</t>
        </r>
      </text>
    </comment>
    <comment ref="Q51" authorId="0" shapeId="0" xr:uid="{862D40C6-CAD8-4AB5-9BD7-510793DA3774}">
      <text>
        <r>
          <rPr>
            <b/>
            <sz val="9"/>
            <color indexed="81"/>
            <rFont val="Tahoma"/>
            <charset val="1"/>
          </rPr>
          <t>omistaja:</t>
        </r>
        <r>
          <rPr>
            <sz val="9"/>
            <color indexed="81"/>
            <rFont val="Tahoma"/>
            <charset val="1"/>
          </rPr>
          <t xml:space="preserve">
+61kg</t>
        </r>
      </text>
    </comment>
    <comment ref="Q52" authorId="0" shapeId="0" xr:uid="{A89453D1-ABD8-443C-9297-3F2E1EEE7952}">
      <text>
        <r>
          <rPr>
            <b/>
            <sz val="9"/>
            <color indexed="81"/>
            <rFont val="Tahoma"/>
            <charset val="1"/>
          </rPr>
          <t>omistaja:</t>
        </r>
        <r>
          <rPr>
            <sz val="9"/>
            <color indexed="81"/>
            <rFont val="Tahoma"/>
            <charset val="1"/>
          </rPr>
          <t xml:space="preserve">
+61kg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omistaja</author>
    <author>Anssi Kaltevo</author>
  </authors>
  <commentList>
    <comment ref="J11" authorId="0" shapeId="0" xr:uid="{23810068-82E1-4F3A-88B9-4CE7B98E6298}">
      <text>
        <r>
          <rPr>
            <b/>
            <sz val="9"/>
            <color indexed="81"/>
            <rFont val="Tahoma"/>
            <family val="2"/>
          </rPr>
          <t>omistaja:</t>
        </r>
        <r>
          <rPr>
            <sz val="9"/>
            <color indexed="81"/>
            <rFont val="Tahoma"/>
            <family val="2"/>
          </rPr>
          <t xml:space="preserve">
-68kg</t>
        </r>
      </text>
    </comment>
    <comment ref="L11" authorId="0" shapeId="0" xr:uid="{7A608760-8C47-4FE3-8392-D4CDCF5E8FF7}">
      <text>
        <r>
          <rPr>
            <b/>
            <sz val="9"/>
            <color indexed="81"/>
            <rFont val="Tahoma"/>
            <charset val="1"/>
          </rPr>
          <t>omistaja:</t>
        </r>
        <r>
          <rPr>
            <sz val="9"/>
            <color indexed="81"/>
            <rFont val="Tahoma"/>
            <charset val="1"/>
          </rPr>
          <t xml:space="preserve">
-68kg</t>
        </r>
      </text>
    </comment>
    <comment ref="N20" authorId="0" shapeId="0" xr:uid="{4D3EB2AC-73F9-4064-B80A-1B42D5E3119B}">
      <text>
        <r>
          <rPr>
            <b/>
            <sz val="9"/>
            <color indexed="81"/>
            <rFont val="Tahoma"/>
            <charset val="1"/>
          </rPr>
          <t>omistaja:</t>
        </r>
        <r>
          <rPr>
            <sz val="9"/>
            <color indexed="81"/>
            <rFont val="Tahoma"/>
            <charset val="1"/>
          </rPr>
          <t xml:space="preserve">
+68kg</t>
        </r>
      </text>
    </comment>
    <comment ref="V20" authorId="0" shapeId="0" xr:uid="{EF4DD5C0-6B21-4EA0-86FA-6165BA7568B0}">
      <text>
        <r>
          <rPr>
            <b/>
            <sz val="9"/>
            <color indexed="81"/>
            <rFont val="Tahoma"/>
            <charset val="1"/>
          </rPr>
          <t>omistaja:</t>
        </r>
        <r>
          <rPr>
            <sz val="9"/>
            <color indexed="81"/>
            <rFont val="Tahoma"/>
            <charset val="1"/>
          </rPr>
          <t xml:space="preserve">
+68kg</t>
        </r>
      </text>
    </comment>
    <comment ref="N24" authorId="0" shapeId="0" xr:uid="{3887F614-ACA3-4C3D-9D1D-DD2E46D14D7F}">
      <text>
        <r>
          <rPr>
            <b/>
            <sz val="9"/>
            <color indexed="81"/>
            <rFont val="Tahoma"/>
            <charset val="1"/>
          </rPr>
          <t>omistaja:</t>
        </r>
        <r>
          <rPr>
            <sz val="9"/>
            <color indexed="81"/>
            <rFont val="Tahoma"/>
            <charset val="1"/>
          </rPr>
          <t xml:space="preserve">
+68kg</t>
        </r>
      </text>
    </comment>
    <comment ref="F25" authorId="1" shapeId="0" xr:uid="{33B483DD-76F2-4698-B0EA-CDD9AA626776}">
      <text>
        <r>
          <rPr>
            <b/>
            <sz val="9"/>
            <color indexed="81"/>
            <rFont val="Tahoma"/>
            <family val="2"/>
          </rPr>
          <t>Anssi Kaltevo:</t>
        </r>
        <r>
          <rPr>
            <sz val="9"/>
            <color indexed="81"/>
            <rFont val="Tahoma"/>
            <family val="2"/>
          </rPr>
          <t xml:space="preserve">
+68kg</t>
        </r>
      </text>
    </comment>
    <comment ref="H25" authorId="0" shapeId="0" xr:uid="{3FF2034D-3A2E-4354-AD7B-E8F8875D3DB3}">
      <text>
        <r>
          <rPr>
            <b/>
            <sz val="9"/>
            <color indexed="81"/>
            <rFont val="Tahoma"/>
            <family val="2"/>
          </rPr>
          <t>omistaja:</t>
        </r>
        <r>
          <rPr>
            <sz val="9"/>
            <color indexed="81"/>
            <rFont val="Tahoma"/>
            <family val="2"/>
          </rPr>
          <t xml:space="preserve">
+68kg</t>
        </r>
      </text>
    </comment>
    <comment ref="O25" authorId="0" shapeId="0" xr:uid="{2387AB4C-3B9A-4711-9D0E-6551922C95CE}">
      <text>
        <r>
          <rPr>
            <b/>
            <sz val="9"/>
            <color indexed="81"/>
            <rFont val="Tahoma"/>
            <family val="2"/>
          </rPr>
          <t>omistaja:</t>
        </r>
        <r>
          <rPr>
            <sz val="9"/>
            <color indexed="81"/>
            <rFont val="Tahoma"/>
            <family val="2"/>
          </rPr>
          <t xml:space="preserve">
+68kg</t>
        </r>
      </text>
    </comment>
    <comment ref="F26" authorId="1" shapeId="0" xr:uid="{DD6C9E4F-4662-46F0-A3EC-BF956820EC44}">
      <text>
        <r>
          <rPr>
            <b/>
            <sz val="9"/>
            <color indexed="81"/>
            <rFont val="Tahoma"/>
            <family val="2"/>
          </rPr>
          <t>Anssi Kaltevo:</t>
        </r>
        <r>
          <rPr>
            <sz val="9"/>
            <color indexed="81"/>
            <rFont val="Tahoma"/>
            <family val="2"/>
          </rPr>
          <t xml:space="preserve">
+68kg
</t>
        </r>
      </text>
    </comment>
    <comment ref="H26" authorId="0" shapeId="0" xr:uid="{89F1389A-A66E-4C60-85F5-4547B497A538}">
      <text>
        <r>
          <rPr>
            <b/>
            <sz val="9"/>
            <color indexed="81"/>
            <rFont val="Tahoma"/>
            <family val="2"/>
          </rPr>
          <t>omistaja:</t>
        </r>
        <r>
          <rPr>
            <sz val="9"/>
            <color indexed="81"/>
            <rFont val="Tahoma"/>
            <family val="2"/>
          </rPr>
          <t xml:space="preserve">
+68 kg</t>
        </r>
      </text>
    </comment>
    <comment ref="J26" authorId="0" shapeId="0" xr:uid="{CB78595A-36BD-404D-8A31-19108819A900}">
      <text>
        <r>
          <rPr>
            <b/>
            <sz val="9"/>
            <color indexed="81"/>
            <rFont val="Tahoma"/>
            <family val="2"/>
          </rPr>
          <t>omistaja:</t>
        </r>
        <r>
          <rPr>
            <sz val="9"/>
            <color indexed="81"/>
            <rFont val="Tahoma"/>
            <family val="2"/>
          </rPr>
          <t xml:space="preserve">
+76kg</t>
        </r>
      </text>
    </comment>
    <comment ref="O26" authorId="0" shapeId="0" xr:uid="{68175FE1-0F19-4A06-9C6C-148AA07A67E9}">
      <text>
        <r>
          <rPr>
            <b/>
            <sz val="9"/>
            <color indexed="81"/>
            <rFont val="Tahoma"/>
            <family val="2"/>
          </rPr>
          <t>omistaja:</t>
        </r>
        <r>
          <rPr>
            <sz val="9"/>
            <color indexed="81"/>
            <rFont val="Tahoma"/>
            <family val="2"/>
          </rPr>
          <t xml:space="preserve">
+68kg</t>
        </r>
      </text>
    </comment>
    <comment ref="V26" authorId="0" shapeId="0" xr:uid="{5C097E3A-C07F-4ED9-9481-AA170F47BBC3}">
      <text>
        <r>
          <rPr>
            <b/>
            <sz val="9"/>
            <color indexed="81"/>
            <rFont val="Tahoma"/>
            <charset val="1"/>
          </rPr>
          <t>omistaja:</t>
        </r>
        <r>
          <rPr>
            <sz val="9"/>
            <color indexed="81"/>
            <rFont val="Tahoma"/>
            <charset val="1"/>
          </rPr>
          <t xml:space="preserve">
+68kg</t>
        </r>
      </text>
    </comment>
    <comment ref="L30" authorId="0" shapeId="0" xr:uid="{2EF1C281-0DF7-41FA-BA60-97DE4A8D2441}">
      <text>
        <r>
          <rPr>
            <b/>
            <sz val="9"/>
            <color indexed="81"/>
            <rFont val="Tahoma"/>
            <charset val="1"/>
          </rPr>
          <t>omistaja:</t>
        </r>
        <r>
          <rPr>
            <sz val="9"/>
            <color indexed="81"/>
            <rFont val="Tahoma"/>
            <charset val="1"/>
          </rPr>
          <t xml:space="preserve">
+68kg</t>
        </r>
      </text>
    </comment>
    <comment ref="D31" authorId="0" shapeId="0" xr:uid="{60142EE5-BDE8-46BE-88B7-66EFA06128DE}">
      <text>
        <r>
          <rPr>
            <b/>
            <sz val="9"/>
            <color indexed="81"/>
            <rFont val="Tahoma"/>
            <family val="2"/>
          </rPr>
          <t>omistaja:</t>
        </r>
        <r>
          <rPr>
            <sz val="9"/>
            <color indexed="81"/>
            <rFont val="Tahoma"/>
            <family val="2"/>
          </rPr>
          <t xml:space="preserve">
avoin</t>
        </r>
      </text>
    </comment>
    <comment ref="F31" authorId="1" shapeId="0" xr:uid="{42299DEA-E4C3-4980-9D64-644BE3650356}">
      <text>
        <r>
          <rPr>
            <b/>
            <sz val="9"/>
            <color indexed="81"/>
            <rFont val="Tahoma"/>
            <family val="2"/>
          </rPr>
          <t>Anssi Kaltevo:</t>
        </r>
        <r>
          <rPr>
            <sz val="9"/>
            <color indexed="81"/>
            <rFont val="Tahoma"/>
            <family val="2"/>
          </rPr>
          <t xml:space="preserve">
+68kg</t>
        </r>
      </text>
    </comment>
    <comment ref="H31" authorId="0" shapeId="0" xr:uid="{DC710412-B328-4D6F-9A8B-D952E9001234}">
      <text>
        <r>
          <rPr>
            <b/>
            <sz val="9"/>
            <color indexed="81"/>
            <rFont val="Tahoma"/>
            <family val="2"/>
          </rPr>
          <t>omistaja:</t>
        </r>
        <r>
          <rPr>
            <sz val="9"/>
            <color indexed="81"/>
            <rFont val="Tahoma"/>
            <family val="2"/>
          </rPr>
          <t xml:space="preserve">
+68kg</t>
        </r>
      </text>
    </comment>
    <comment ref="L31" authorId="0" shapeId="0" xr:uid="{A4E8B670-18E3-401A-B7C4-C003FF4A4ED4}">
      <text>
        <r>
          <rPr>
            <b/>
            <sz val="9"/>
            <color indexed="81"/>
            <rFont val="Tahoma"/>
            <charset val="1"/>
          </rPr>
          <t>omistaja:</t>
        </r>
        <r>
          <rPr>
            <sz val="9"/>
            <color indexed="81"/>
            <rFont val="Tahoma"/>
            <charset val="1"/>
          </rPr>
          <t xml:space="preserve">
+68kg</t>
        </r>
      </text>
    </comment>
    <comment ref="O31" authorId="0" shapeId="0" xr:uid="{88A547D5-47D2-4BB9-8FE5-5094F4BCE1F5}">
      <text>
        <r>
          <rPr>
            <b/>
            <sz val="9"/>
            <color indexed="81"/>
            <rFont val="Tahoma"/>
            <family val="2"/>
          </rPr>
          <t>omistaja:</t>
        </r>
        <r>
          <rPr>
            <sz val="9"/>
            <color indexed="81"/>
            <rFont val="Tahoma"/>
            <family val="2"/>
          </rPr>
          <t xml:space="preserve">
+68kg</t>
        </r>
      </text>
    </comment>
    <comment ref="V31" authorId="0" shapeId="0" xr:uid="{2490B0F7-9463-4B01-B47B-C80D2069FD89}">
      <text>
        <r>
          <rPr>
            <b/>
            <sz val="9"/>
            <color indexed="81"/>
            <rFont val="Tahoma"/>
            <charset val="1"/>
          </rPr>
          <t>omistaja:</t>
        </r>
        <r>
          <rPr>
            <sz val="9"/>
            <color indexed="81"/>
            <rFont val="Tahoma"/>
            <charset val="1"/>
          </rPr>
          <t xml:space="preserve">
+68kg</t>
        </r>
      </text>
    </comment>
    <comment ref="L32" authorId="0" shapeId="0" xr:uid="{2A04F25B-37A2-4B26-BFB2-171649FD0D7B}">
      <text>
        <r>
          <rPr>
            <b/>
            <sz val="9"/>
            <color indexed="81"/>
            <rFont val="Tahoma"/>
            <charset val="1"/>
          </rPr>
          <t>omistaja:</t>
        </r>
        <r>
          <rPr>
            <sz val="9"/>
            <color indexed="81"/>
            <rFont val="Tahoma"/>
            <charset val="1"/>
          </rPr>
          <t xml:space="preserve">
+68kg</t>
        </r>
      </text>
    </comment>
    <comment ref="F60" authorId="0" shapeId="0" xr:uid="{CC3AEACF-6E9D-482A-AE93-28090F9F4647}">
      <text>
        <r>
          <rPr>
            <b/>
            <sz val="9"/>
            <color indexed="81"/>
            <rFont val="Tahoma"/>
            <charset val="1"/>
          </rPr>
          <t>omistaja:</t>
        </r>
        <r>
          <rPr>
            <sz val="9"/>
            <color indexed="81"/>
            <rFont val="Tahoma"/>
            <charset val="1"/>
          </rPr>
          <t xml:space="preserve">
-59kg</t>
        </r>
      </text>
    </comment>
    <comment ref="H60" authorId="0" shapeId="0" xr:uid="{9772940C-ADA6-4FBF-8387-17E93545366A}">
      <text>
        <r>
          <rPr>
            <b/>
            <sz val="9"/>
            <color indexed="81"/>
            <rFont val="Tahoma"/>
            <charset val="1"/>
          </rPr>
          <t>omistaja:</t>
        </r>
        <r>
          <rPr>
            <sz val="9"/>
            <color indexed="81"/>
            <rFont val="Tahoma"/>
            <charset val="1"/>
          </rPr>
          <t xml:space="preserve">
-59kg</t>
        </r>
      </text>
    </comment>
    <comment ref="J60" authorId="0" shapeId="0" xr:uid="{38F16414-D8BC-43B1-A65C-FE611F31B4FA}">
      <text>
        <r>
          <rPr>
            <b/>
            <sz val="9"/>
            <color indexed="81"/>
            <rFont val="Tahoma"/>
            <family val="2"/>
          </rPr>
          <t>omistaja:</t>
        </r>
        <r>
          <rPr>
            <sz val="9"/>
            <color indexed="81"/>
            <rFont val="Tahoma"/>
            <family val="2"/>
          </rPr>
          <t xml:space="preserve">
avoin</t>
        </r>
      </text>
    </comment>
    <comment ref="O60" authorId="0" shapeId="0" xr:uid="{A5F342C7-CF92-4736-A3E3-01AD6BD1A0B3}">
      <text>
        <r>
          <rPr>
            <b/>
            <sz val="9"/>
            <color indexed="81"/>
            <rFont val="Tahoma"/>
            <family val="2"/>
          </rPr>
          <t>omistaja:</t>
        </r>
        <r>
          <rPr>
            <sz val="9"/>
            <color indexed="81"/>
            <rFont val="Tahoma"/>
            <family val="2"/>
          </rPr>
          <t xml:space="preserve">
avoin</t>
        </r>
      </text>
    </comment>
    <comment ref="S60" authorId="0" shapeId="0" xr:uid="{78C18485-7F60-4AA0-9B77-9F4A080BB8C5}">
      <text>
        <r>
          <rPr>
            <b/>
            <sz val="9"/>
            <color indexed="81"/>
            <rFont val="Tahoma"/>
            <charset val="1"/>
          </rPr>
          <t>omistaja:</t>
        </r>
        <r>
          <rPr>
            <sz val="9"/>
            <color indexed="81"/>
            <rFont val="Tahoma"/>
            <charset val="1"/>
          </rPr>
          <t xml:space="preserve">
-59kg</t>
        </r>
      </text>
    </comment>
    <comment ref="V60" authorId="0" shapeId="0" xr:uid="{E9C65ECD-2554-48C0-9EBF-7FB9E487DEFE}">
      <text>
        <r>
          <rPr>
            <b/>
            <sz val="9"/>
            <color indexed="81"/>
            <rFont val="Tahoma"/>
            <charset val="1"/>
          </rPr>
          <t>omistaja:</t>
        </r>
        <r>
          <rPr>
            <sz val="9"/>
            <color indexed="81"/>
            <rFont val="Tahoma"/>
            <charset val="1"/>
          </rPr>
          <t xml:space="preserve">
avoin</t>
        </r>
      </text>
    </comment>
    <comment ref="Y60" authorId="0" shapeId="0" xr:uid="{9BCB3AE0-DEEF-42D3-B054-2F5610E3CC69}">
      <text>
        <r>
          <rPr>
            <b/>
            <sz val="9"/>
            <color indexed="81"/>
            <rFont val="Tahoma"/>
            <charset val="1"/>
          </rPr>
          <t>omistaja:</t>
        </r>
        <r>
          <rPr>
            <sz val="9"/>
            <color indexed="81"/>
            <rFont val="Tahoma"/>
            <charset val="1"/>
          </rPr>
          <t xml:space="preserve">
-59kg</t>
        </r>
      </text>
    </comment>
    <comment ref="AC60" authorId="0" shapeId="0" xr:uid="{BBEE6863-BE5D-4140-AC6F-BA19464377AC}">
      <text>
        <r>
          <rPr>
            <b/>
            <sz val="9"/>
            <color indexed="81"/>
            <rFont val="Tahoma"/>
            <charset val="1"/>
          </rPr>
          <t>omistaja:</t>
        </r>
        <r>
          <rPr>
            <sz val="9"/>
            <color indexed="81"/>
            <rFont val="Tahoma"/>
            <charset val="1"/>
          </rPr>
          <t xml:space="preserve">
-59kg</t>
        </r>
      </text>
    </comment>
    <comment ref="O64" authorId="0" shapeId="0" xr:uid="{467854EF-4953-4143-9141-D1A61C101CEF}">
      <text>
        <r>
          <rPr>
            <b/>
            <sz val="9"/>
            <color indexed="81"/>
            <rFont val="Tahoma"/>
            <family val="2"/>
          </rPr>
          <t>omistaja:</t>
        </r>
        <r>
          <rPr>
            <sz val="9"/>
            <color indexed="81"/>
            <rFont val="Tahoma"/>
            <family val="2"/>
          </rPr>
          <t xml:space="preserve">
avoin</t>
        </r>
      </text>
    </comment>
    <comment ref="AC64" authorId="0" shapeId="0" xr:uid="{5526D423-97C2-4CC2-99B1-D43893479570}">
      <text>
        <r>
          <rPr>
            <b/>
            <sz val="9"/>
            <color indexed="81"/>
            <rFont val="Tahoma"/>
            <charset val="1"/>
          </rPr>
          <t>omistaja:</t>
        </r>
        <r>
          <rPr>
            <sz val="9"/>
            <color indexed="81"/>
            <rFont val="Tahoma"/>
            <charset val="1"/>
          </rPr>
          <t xml:space="preserve">
-53kg</t>
        </r>
      </text>
    </comment>
    <comment ref="J67" authorId="0" shapeId="0" xr:uid="{2210AA0B-60F6-4E52-AE03-74AC68FD3EC9}">
      <text>
        <r>
          <rPr>
            <b/>
            <sz val="9"/>
            <color indexed="81"/>
            <rFont val="Tahoma"/>
            <family val="2"/>
          </rPr>
          <t>omistaja:</t>
        </r>
        <r>
          <rPr>
            <sz val="9"/>
            <color indexed="81"/>
            <rFont val="Tahoma"/>
            <family val="2"/>
          </rPr>
          <t xml:space="preserve">
avoin</t>
        </r>
      </text>
    </comment>
    <comment ref="J73" authorId="0" shapeId="0" xr:uid="{8E3E4D1C-B149-41C7-B784-395AB9B8327C}">
      <text>
        <r>
          <rPr>
            <b/>
            <sz val="9"/>
            <color indexed="81"/>
            <rFont val="Tahoma"/>
            <family val="2"/>
          </rPr>
          <t>omistaja:</t>
        </r>
        <r>
          <rPr>
            <sz val="9"/>
            <color indexed="81"/>
            <rFont val="Tahoma"/>
            <family val="2"/>
          </rPr>
          <t xml:space="preserve">
avoin</t>
        </r>
      </text>
    </comment>
    <comment ref="O73" authorId="0" shapeId="0" xr:uid="{C149E225-1428-4375-A59D-0DB8B2FE32A9}">
      <text>
        <r>
          <rPr>
            <b/>
            <sz val="9"/>
            <color indexed="81"/>
            <rFont val="Tahoma"/>
            <family val="2"/>
          </rPr>
          <t>omistaja:</t>
        </r>
        <r>
          <rPr>
            <sz val="9"/>
            <color indexed="81"/>
            <rFont val="Tahoma"/>
            <family val="2"/>
          </rPr>
          <t xml:space="preserve">
avoin</t>
        </r>
      </text>
    </comment>
    <comment ref="V73" authorId="0" shapeId="0" xr:uid="{3CE9F577-A171-4986-AA77-2AE1140804B1}">
      <text>
        <r>
          <rPr>
            <b/>
            <sz val="9"/>
            <color indexed="81"/>
            <rFont val="Tahoma"/>
            <charset val="1"/>
          </rPr>
          <t>omistaja:</t>
        </r>
        <r>
          <rPr>
            <sz val="9"/>
            <color indexed="81"/>
            <rFont val="Tahoma"/>
            <charset val="1"/>
          </rPr>
          <t xml:space="preserve">
avoin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omistaja</author>
    <author>Anssi Kaltevo</author>
  </authors>
  <commentList>
    <comment ref="L6" authorId="0" shapeId="0" xr:uid="{9EDB8B04-3DEB-482B-AB36-A0CB6A8EB2F7}">
      <text>
        <r>
          <rPr>
            <b/>
            <sz val="9"/>
            <color indexed="81"/>
            <rFont val="Tahoma"/>
            <charset val="1"/>
          </rPr>
          <t>omistaja:</t>
        </r>
        <r>
          <rPr>
            <sz val="9"/>
            <color indexed="81"/>
            <rFont val="Tahoma"/>
            <charset val="1"/>
          </rPr>
          <t xml:space="preserve">
-57kg</t>
        </r>
      </text>
    </comment>
    <comment ref="H7" authorId="0" shapeId="0" xr:uid="{21E692EA-A725-430E-8BC4-575AC7AB0478}">
      <text>
        <r>
          <rPr>
            <b/>
            <sz val="9"/>
            <color indexed="81"/>
            <rFont val="Tahoma"/>
            <family val="2"/>
          </rPr>
          <t>omistaja:</t>
        </r>
        <r>
          <rPr>
            <sz val="9"/>
            <color indexed="81"/>
            <rFont val="Tahoma"/>
            <family val="2"/>
          </rPr>
          <t xml:space="preserve">
-57kg</t>
        </r>
      </text>
    </comment>
    <comment ref="J7" authorId="0" shapeId="0" xr:uid="{AA8A9A63-AC01-4F00-A9F1-588D19FFC684}">
      <text>
        <r>
          <rPr>
            <b/>
            <sz val="9"/>
            <color indexed="81"/>
            <rFont val="Tahoma"/>
            <family val="2"/>
          </rPr>
          <t>omistaja:</t>
        </r>
        <r>
          <rPr>
            <sz val="9"/>
            <color indexed="81"/>
            <rFont val="Tahoma"/>
            <family val="2"/>
          </rPr>
          <t xml:space="preserve">
-57kg</t>
        </r>
      </text>
    </comment>
    <comment ref="L7" authorId="0" shapeId="0" xr:uid="{942A289F-3619-41EA-86C0-261A72CDDDED}">
      <text>
        <r>
          <rPr>
            <b/>
            <sz val="9"/>
            <color indexed="81"/>
            <rFont val="Tahoma"/>
            <charset val="1"/>
          </rPr>
          <t>omistaja:</t>
        </r>
        <r>
          <rPr>
            <sz val="9"/>
            <color indexed="81"/>
            <rFont val="Tahoma"/>
            <charset val="1"/>
          </rPr>
          <t xml:space="preserve">
-57kg</t>
        </r>
      </text>
    </comment>
    <comment ref="M7" authorId="0" shapeId="0" xr:uid="{EF6F4A61-1062-4AA2-9A9B-A6791AE30A49}">
      <text>
        <r>
          <rPr>
            <b/>
            <sz val="9"/>
            <color indexed="81"/>
            <rFont val="Tahoma"/>
            <family val="2"/>
          </rPr>
          <t>omistaja:</t>
        </r>
        <r>
          <rPr>
            <sz val="9"/>
            <color indexed="81"/>
            <rFont val="Tahoma"/>
            <family val="2"/>
          </rPr>
          <t xml:space="preserve">
-57kg</t>
        </r>
      </text>
    </comment>
    <comment ref="N7" authorId="0" shapeId="0" xr:uid="{96261B5E-951F-4976-AB0D-FB6BE66D4ED1}">
      <text>
        <r>
          <rPr>
            <b/>
            <sz val="9"/>
            <color indexed="81"/>
            <rFont val="Tahoma"/>
            <charset val="1"/>
          </rPr>
          <t>omistaja:</t>
        </r>
        <r>
          <rPr>
            <sz val="9"/>
            <color indexed="81"/>
            <rFont val="Tahoma"/>
            <charset val="1"/>
          </rPr>
          <t xml:space="preserve">
-57KG</t>
        </r>
      </text>
    </comment>
    <comment ref="U7" authorId="0" shapeId="0" xr:uid="{970534E8-7D26-4892-9CAB-8B1824E451F1}">
      <text>
        <r>
          <rPr>
            <b/>
            <sz val="9"/>
            <color indexed="81"/>
            <rFont val="Tahoma"/>
            <charset val="1"/>
          </rPr>
          <t>omistaja:</t>
        </r>
        <r>
          <rPr>
            <sz val="9"/>
            <color indexed="81"/>
            <rFont val="Tahoma"/>
            <charset val="1"/>
          </rPr>
          <t xml:space="preserve">
-57kg</t>
        </r>
      </text>
    </comment>
    <comment ref="H8" authorId="0" shapeId="0" xr:uid="{06D0A2B6-88E2-4356-9245-5295AA2D3767}">
      <text>
        <r>
          <rPr>
            <b/>
            <sz val="9"/>
            <color indexed="81"/>
            <rFont val="Tahoma"/>
            <family val="2"/>
          </rPr>
          <t>omistaja:</t>
        </r>
        <r>
          <rPr>
            <sz val="9"/>
            <color indexed="81"/>
            <rFont val="Tahoma"/>
            <family val="2"/>
          </rPr>
          <t xml:space="preserve">
-57kg</t>
        </r>
      </text>
    </comment>
    <comment ref="J8" authorId="0" shapeId="0" xr:uid="{F9DA0AA6-E9DB-48B0-8C9E-FCBCF51F4365}">
      <text>
        <r>
          <rPr>
            <b/>
            <sz val="9"/>
            <color indexed="81"/>
            <rFont val="Tahoma"/>
            <family val="2"/>
          </rPr>
          <t>omistaja:</t>
        </r>
        <r>
          <rPr>
            <sz val="9"/>
            <color indexed="81"/>
            <rFont val="Tahoma"/>
            <family val="2"/>
          </rPr>
          <t xml:space="preserve">
-57kg</t>
        </r>
      </text>
    </comment>
    <comment ref="L8" authorId="0" shapeId="0" xr:uid="{44F40991-0130-4807-9C0C-C23FB5F36CB5}">
      <text>
        <r>
          <rPr>
            <b/>
            <sz val="9"/>
            <color indexed="81"/>
            <rFont val="Tahoma"/>
            <charset val="1"/>
          </rPr>
          <t>omistaja:</t>
        </r>
        <r>
          <rPr>
            <sz val="9"/>
            <color indexed="81"/>
            <rFont val="Tahoma"/>
            <charset val="1"/>
          </rPr>
          <t xml:space="preserve">
-57Kg</t>
        </r>
      </text>
    </comment>
    <comment ref="M8" authorId="0" shapeId="0" xr:uid="{523D709E-6BB9-473D-8ED2-A37B8FD5A3A5}">
      <text>
        <r>
          <rPr>
            <b/>
            <sz val="9"/>
            <color indexed="81"/>
            <rFont val="Tahoma"/>
            <family val="2"/>
          </rPr>
          <t>omistaja:</t>
        </r>
        <r>
          <rPr>
            <sz val="9"/>
            <color indexed="81"/>
            <rFont val="Tahoma"/>
            <family val="2"/>
          </rPr>
          <t xml:space="preserve">
-57kg</t>
        </r>
      </text>
    </comment>
    <comment ref="M9" authorId="0" shapeId="0" xr:uid="{9328AD4C-46F5-47D0-AE4B-184F711DF281}">
      <text>
        <r>
          <rPr>
            <b/>
            <sz val="9"/>
            <color indexed="81"/>
            <rFont val="Tahoma"/>
            <family val="2"/>
          </rPr>
          <t>omistaja:</t>
        </r>
        <r>
          <rPr>
            <sz val="9"/>
            <color indexed="81"/>
            <rFont val="Tahoma"/>
            <family val="2"/>
          </rPr>
          <t xml:space="preserve">
-57kg</t>
        </r>
      </text>
    </comment>
    <comment ref="U9" authorId="0" shapeId="0" xr:uid="{7B431AE9-D020-4CA6-B74D-4AAF3EF69196}">
      <text>
        <r>
          <rPr>
            <b/>
            <sz val="9"/>
            <color indexed="81"/>
            <rFont val="Tahoma"/>
            <charset val="1"/>
          </rPr>
          <t>omistaja:</t>
        </r>
        <r>
          <rPr>
            <sz val="9"/>
            <color indexed="81"/>
            <rFont val="Tahoma"/>
            <charset val="1"/>
          </rPr>
          <t xml:space="preserve">
-57kg</t>
        </r>
      </text>
    </comment>
    <comment ref="N10" authorId="0" shapeId="0" xr:uid="{98C99378-3DF1-4580-84A5-90F05B53A1BE}">
      <text>
        <r>
          <rPr>
            <b/>
            <sz val="9"/>
            <color indexed="81"/>
            <rFont val="Tahoma"/>
            <charset val="1"/>
          </rPr>
          <t>omistaja:</t>
        </r>
        <r>
          <rPr>
            <sz val="9"/>
            <color indexed="81"/>
            <rFont val="Tahoma"/>
            <charset val="1"/>
          </rPr>
          <t xml:space="preserve">
-57kg</t>
        </r>
      </text>
    </comment>
    <comment ref="O14" authorId="0" shapeId="0" xr:uid="{BD1389B2-83E6-4404-BF79-33F6307B5704}">
      <text>
        <r>
          <rPr>
            <b/>
            <sz val="9"/>
            <color indexed="81"/>
            <rFont val="Tahoma"/>
            <family val="2"/>
          </rPr>
          <t>omistaja:</t>
        </r>
        <r>
          <rPr>
            <sz val="9"/>
            <color indexed="81"/>
            <rFont val="Tahoma"/>
            <family val="2"/>
          </rPr>
          <t xml:space="preserve">
-63kg</t>
        </r>
      </text>
    </comment>
    <comment ref="M19" authorId="0" shapeId="0" xr:uid="{38AAFE21-8613-41A6-848D-FEA910A8EA67}">
      <text>
        <r>
          <rPr>
            <b/>
            <sz val="9"/>
            <color indexed="81"/>
            <rFont val="Tahoma"/>
            <family val="2"/>
          </rPr>
          <t>omistaja:</t>
        </r>
        <r>
          <rPr>
            <sz val="9"/>
            <color indexed="81"/>
            <rFont val="Tahoma"/>
            <family val="2"/>
          </rPr>
          <t xml:space="preserve">
+57kg</t>
        </r>
      </text>
    </comment>
    <comment ref="M21" authorId="0" shapeId="0" xr:uid="{B3D7C2C8-37FA-434B-AA62-5BCC2665EB9A}">
      <text>
        <r>
          <rPr>
            <b/>
            <sz val="9"/>
            <color indexed="81"/>
            <rFont val="Tahoma"/>
            <family val="2"/>
          </rPr>
          <t>omistaja:</t>
        </r>
        <r>
          <rPr>
            <sz val="9"/>
            <color indexed="81"/>
            <rFont val="Tahoma"/>
            <family val="2"/>
          </rPr>
          <t xml:space="preserve">
+57kg</t>
        </r>
      </text>
    </comment>
    <comment ref="J22" authorId="0" shapeId="0" xr:uid="{AD934FA6-4B0E-4883-9C4E-A84EA69C1A5C}">
      <text>
        <r>
          <rPr>
            <b/>
            <sz val="9"/>
            <color indexed="81"/>
            <rFont val="Tahoma"/>
            <family val="2"/>
          </rPr>
          <t>omistaja:</t>
        </r>
        <r>
          <rPr>
            <sz val="9"/>
            <color indexed="81"/>
            <rFont val="Tahoma"/>
            <family val="2"/>
          </rPr>
          <t xml:space="preserve">
-70kg</t>
        </r>
      </text>
    </comment>
    <comment ref="F25" authorId="1" shapeId="0" xr:uid="{B6E2A4F0-F3C5-477E-92F3-B398B3CA4D3D}">
      <text>
        <r>
          <rPr>
            <b/>
            <sz val="9"/>
            <color indexed="81"/>
            <rFont val="Tahoma"/>
            <family val="2"/>
          </rPr>
          <t>Anssi Kaltevo:</t>
        </r>
        <r>
          <rPr>
            <sz val="9"/>
            <color indexed="81"/>
            <rFont val="Tahoma"/>
            <family val="2"/>
          </rPr>
          <t xml:space="preserve">
+63kg</t>
        </r>
      </text>
    </comment>
    <comment ref="O25" authorId="0" shapeId="0" xr:uid="{A0F6DA96-835D-46F7-AAD7-A95ADE7D02F2}">
      <text>
        <r>
          <rPr>
            <b/>
            <sz val="9"/>
            <color indexed="81"/>
            <rFont val="Tahoma"/>
            <family val="2"/>
          </rPr>
          <t>omistaja:</t>
        </r>
        <r>
          <rPr>
            <sz val="9"/>
            <color indexed="81"/>
            <rFont val="Tahoma"/>
            <family val="2"/>
          </rPr>
          <t xml:space="preserve">
+63KG</t>
        </r>
      </text>
    </comment>
    <comment ref="O26" authorId="0" shapeId="0" xr:uid="{6FEF067E-F204-46DB-86EE-092EA4FCC997}">
      <text>
        <r>
          <rPr>
            <b/>
            <sz val="9"/>
            <color indexed="81"/>
            <rFont val="Tahoma"/>
            <family val="2"/>
          </rPr>
          <t>omistaja:</t>
        </r>
        <r>
          <rPr>
            <sz val="9"/>
            <color indexed="81"/>
            <rFont val="Tahoma"/>
            <family val="2"/>
          </rPr>
          <t xml:space="preserve">
+63kg</t>
        </r>
      </text>
    </comment>
    <comment ref="F27" authorId="0" shapeId="0" xr:uid="{D304BE83-1D8C-43D9-A2E3-E0CDBDAAE0A8}">
      <text>
        <r>
          <rPr>
            <b/>
            <sz val="9"/>
            <color indexed="81"/>
            <rFont val="Tahoma"/>
            <family val="2"/>
          </rPr>
          <t>omistaja:</t>
        </r>
        <r>
          <rPr>
            <sz val="9"/>
            <color indexed="81"/>
            <rFont val="Tahoma"/>
            <family val="2"/>
          </rPr>
          <t xml:space="preserve">
-63kg</t>
        </r>
      </text>
    </comment>
    <comment ref="M27" authorId="0" shapeId="0" xr:uid="{B05EA1F2-5F0E-4EA0-AD23-6C070F3FCC64}">
      <text>
        <r>
          <rPr>
            <b/>
            <sz val="9"/>
            <color indexed="81"/>
            <rFont val="Tahoma"/>
            <family val="2"/>
          </rPr>
          <t>omistaja:</t>
        </r>
        <r>
          <rPr>
            <sz val="9"/>
            <color indexed="81"/>
            <rFont val="Tahoma"/>
            <family val="2"/>
          </rPr>
          <t xml:space="preserve">
+57kg</t>
        </r>
      </text>
    </comment>
    <comment ref="N27" authorId="0" shapeId="0" xr:uid="{FE51D1C4-487B-445D-8683-21798D130370}">
      <text>
        <r>
          <rPr>
            <b/>
            <sz val="9"/>
            <color indexed="81"/>
            <rFont val="Tahoma"/>
            <charset val="1"/>
          </rPr>
          <t>omistaja:</t>
        </r>
        <r>
          <rPr>
            <sz val="9"/>
            <color indexed="81"/>
            <rFont val="Tahoma"/>
            <charset val="1"/>
          </rPr>
          <t xml:space="preserve">
+63kg</t>
        </r>
      </text>
    </comment>
    <comment ref="O27" authorId="0" shapeId="0" xr:uid="{06F30C3D-A8A6-46AB-8D26-F450ABB62BF6}">
      <text>
        <r>
          <rPr>
            <b/>
            <sz val="9"/>
            <color indexed="81"/>
            <rFont val="Tahoma"/>
            <family val="2"/>
          </rPr>
          <t>omistaja:</t>
        </r>
        <r>
          <rPr>
            <sz val="9"/>
            <color indexed="81"/>
            <rFont val="Tahoma"/>
            <family val="2"/>
          </rPr>
          <t xml:space="preserve">
+63kg</t>
        </r>
      </text>
    </comment>
    <comment ref="U27" authorId="0" shapeId="0" xr:uid="{439EDA91-9598-42F5-BD6E-62F4E0B737DE}">
      <text>
        <r>
          <rPr>
            <b/>
            <sz val="9"/>
            <color indexed="81"/>
            <rFont val="Tahoma"/>
            <charset val="1"/>
          </rPr>
          <t>omistaja:</t>
        </r>
        <r>
          <rPr>
            <sz val="9"/>
            <color indexed="81"/>
            <rFont val="Tahoma"/>
            <charset val="1"/>
          </rPr>
          <t xml:space="preserve">
+63kg</t>
        </r>
      </text>
    </comment>
    <comment ref="Y27" authorId="0" shapeId="0" xr:uid="{D07DF2CD-04D0-4AF7-8CBE-B395920B717C}">
      <text>
        <r>
          <rPr>
            <b/>
            <sz val="9"/>
            <color indexed="81"/>
            <rFont val="Tahoma"/>
            <family val="2"/>
          </rPr>
          <t>omistaja:</t>
        </r>
        <r>
          <rPr>
            <sz val="9"/>
            <color indexed="81"/>
            <rFont val="Tahoma"/>
            <family val="2"/>
          </rPr>
          <t xml:space="preserve">
-63kg</t>
        </r>
      </text>
    </comment>
    <comment ref="O47" authorId="0" shapeId="0" xr:uid="{7898E0F8-EF5B-4842-9741-01E877211FBA}">
      <text>
        <r>
          <rPr>
            <b/>
            <sz val="9"/>
            <color indexed="81"/>
            <rFont val="Tahoma"/>
            <family val="2"/>
          </rPr>
          <t>omistaja:</t>
        </r>
        <r>
          <rPr>
            <sz val="9"/>
            <color indexed="81"/>
            <rFont val="Tahoma"/>
            <family val="2"/>
          </rPr>
          <t xml:space="preserve">
-54kg</t>
        </r>
      </text>
    </comment>
    <comment ref="L48" authorId="0" shapeId="0" xr:uid="{A5BD9CD2-0EEF-4E8B-88FB-A6A2CB581D17}">
      <text>
        <r>
          <rPr>
            <b/>
            <sz val="9"/>
            <color indexed="81"/>
            <rFont val="Tahoma"/>
            <charset val="1"/>
          </rPr>
          <t>omistaja:</t>
        </r>
        <r>
          <rPr>
            <sz val="9"/>
            <color indexed="81"/>
            <rFont val="Tahoma"/>
            <charset val="1"/>
          </rPr>
          <t xml:space="preserve">
-54kg</t>
        </r>
      </text>
    </comment>
    <comment ref="M48" authorId="0" shapeId="0" xr:uid="{D0E6F681-BEBC-49EA-82B8-8AA1C406448F}">
      <text>
        <r>
          <rPr>
            <b/>
            <sz val="9"/>
            <color indexed="81"/>
            <rFont val="Tahoma"/>
            <family val="2"/>
          </rPr>
          <t>omistaja:</t>
        </r>
        <r>
          <rPr>
            <sz val="9"/>
            <color indexed="81"/>
            <rFont val="Tahoma"/>
            <family val="2"/>
          </rPr>
          <t xml:space="preserve">
-54KG</t>
        </r>
      </text>
    </comment>
    <comment ref="N48" authorId="0" shapeId="0" xr:uid="{88805C76-5448-4FDF-A472-16628DA2FB75}">
      <text>
        <r>
          <rPr>
            <b/>
            <sz val="9"/>
            <color indexed="81"/>
            <rFont val="Tahoma"/>
            <charset val="1"/>
          </rPr>
          <t>omistaja:</t>
        </r>
        <r>
          <rPr>
            <sz val="9"/>
            <color indexed="81"/>
            <rFont val="Tahoma"/>
            <charset val="1"/>
          </rPr>
          <t xml:space="preserve">
-54KG</t>
        </r>
      </text>
    </comment>
    <comment ref="U48" authorId="0" shapeId="0" xr:uid="{78B85596-3B00-4DB5-AF54-E91E7A9F9019}">
      <text>
        <r>
          <rPr>
            <b/>
            <sz val="9"/>
            <color indexed="81"/>
            <rFont val="Tahoma"/>
            <charset val="1"/>
          </rPr>
          <t>omistaja:</t>
        </r>
        <r>
          <rPr>
            <sz val="9"/>
            <color indexed="81"/>
            <rFont val="Tahoma"/>
            <charset val="1"/>
          </rPr>
          <t xml:space="preserve">
-57kg</t>
        </r>
      </text>
    </comment>
    <comment ref="U49" authorId="0" shapeId="0" xr:uid="{CB7A8047-45EA-49C1-882E-8F322BFA6D31}">
      <text>
        <r>
          <rPr>
            <b/>
            <sz val="9"/>
            <color indexed="81"/>
            <rFont val="Tahoma"/>
            <charset val="1"/>
          </rPr>
          <t>omistaja:</t>
        </r>
        <r>
          <rPr>
            <sz val="9"/>
            <color indexed="81"/>
            <rFont val="Tahoma"/>
            <charset val="1"/>
          </rPr>
          <t xml:space="preserve">
-57kg</t>
        </r>
      </text>
    </comment>
    <comment ref="F54" authorId="0" shapeId="0" xr:uid="{EBF00B56-819A-4B0C-97AA-DD8162B27D06}">
      <text>
        <r>
          <rPr>
            <b/>
            <sz val="9"/>
            <color indexed="81"/>
            <rFont val="Tahoma"/>
            <charset val="1"/>
          </rPr>
          <t>omistaja:</t>
        </r>
        <r>
          <rPr>
            <sz val="9"/>
            <color indexed="81"/>
            <rFont val="Tahoma"/>
            <charset val="1"/>
          </rPr>
          <t xml:space="preserve">
-47kg</t>
        </r>
      </text>
    </comment>
    <comment ref="Q54" authorId="0" shapeId="0" xr:uid="{A4A12556-75DE-46C0-9FCB-801E8A4CA55C}">
      <text>
        <r>
          <rPr>
            <b/>
            <sz val="9"/>
            <color indexed="81"/>
            <rFont val="Tahoma"/>
            <charset val="1"/>
          </rPr>
          <t>omistaja:</t>
        </r>
        <r>
          <rPr>
            <sz val="9"/>
            <color indexed="81"/>
            <rFont val="Tahoma"/>
            <charset val="1"/>
          </rPr>
          <t xml:space="preserve">
-47kg</t>
        </r>
      </text>
    </comment>
    <comment ref="U54" authorId="0" shapeId="0" xr:uid="{AC0630DB-51A4-4A51-A7A9-17C0EEAB62FE}">
      <text>
        <r>
          <rPr>
            <b/>
            <sz val="9"/>
            <color indexed="81"/>
            <rFont val="Tahoma"/>
            <charset val="1"/>
          </rPr>
          <t>omistaja:</t>
        </r>
        <r>
          <rPr>
            <sz val="9"/>
            <color indexed="81"/>
            <rFont val="Tahoma"/>
            <charset val="1"/>
          </rPr>
          <t xml:space="preserve">
-57kg</t>
        </r>
      </text>
    </comment>
    <comment ref="AB54" authorId="0" shapeId="0" xr:uid="{E4D98987-ECC7-441B-89C9-F695C6569E76}">
      <text>
        <r>
          <rPr>
            <b/>
            <sz val="9"/>
            <color indexed="81"/>
            <rFont val="Tahoma"/>
            <charset val="1"/>
          </rPr>
          <t>omistaja:</t>
        </r>
        <r>
          <rPr>
            <sz val="9"/>
            <color indexed="81"/>
            <rFont val="Tahoma"/>
            <charset val="1"/>
          </rPr>
          <t xml:space="preserve">
-47kg</t>
        </r>
      </text>
    </comment>
    <comment ref="U61" authorId="0" shapeId="0" xr:uid="{AE407800-96D0-4904-99BE-340AB24E59CF}">
      <text>
        <r>
          <rPr>
            <b/>
            <sz val="9"/>
            <color indexed="81"/>
            <rFont val="Tahoma"/>
            <charset val="1"/>
          </rPr>
          <t>omistaja:</t>
        </r>
        <r>
          <rPr>
            <sz val="9"/>
            <color indexed="81"/>
            <rFont val="Tahoma"/>
            <charset val="1"/>
          </rPr>
          <t xml:space="preserve">
+57kg</t>
        </r>
      </text>
    </comment>
    <comment ref="F64" authorId="0" shapeId="0" xr:uid="{F16B79CB-513D-4341-911C-1EA77CE64118}">
      <text>
        <r>
          <rPr>
            <b/>
            <sz val="9"/>
            <color indexed="81"/>
            <rFont val="Tahoma"/>
            <family val="2"/>
          </rPr>
          <t>omistaja:</t>
        </r>
        <r>
          <rPr>
            <sz val="9"/>
            <color indexed="81"/>
            <rFont val="Tahoma"/>
            <family val="2"/>
          </rPr>
          <t xml:space="preserve">
-54kg</t>
        </r>
      </text>
    </comment>
    <comment ref="G64" authorId="0" shapeId="0" xr:uid="{A3A9C59E-3C18-4155-B5E9-13272E942593}">
      <text>
        <r>
          <rPr>
            <b/>
            <sz val="9"/>
            <color indexed="81"/>
            <rFont val="Tahoma"/>
            <family val="2"/>
          </rPr>
          <t>omistaja:</t>
        </r>
        <r>
          <rPr>
            <sz val="9"/>
            <color indexed="81"/>
            <rFont val="Tahoma"/>
            <family val="2"/>
          </rPr>
          <t xml:space="preserve">
-54kg</t>
        </r>
      </text>
    </comment>
    <comment ref="Q64" authorId="0" shapeId="0" xr:uid="{77EEEC99-952B-4DA9-9DC7-5A76F2F70BBE}">
      <text>
        <r>
          <rPr>
            <b/>
            <sz val="9"/>
            <color indexed="81"/>
            <rFont val="Tahoma"/>
            <family val="2"/>
          </rPr>
          <t>omistaja:</t>
        </r>
        <r>
          <rPr>
            <sz val="9"/>
            <color indexed="81"/>
            <rFont val="Tahoma"/>
            <family val="2"/>
          </rPr>
          <t xml:space="preserve">
-54kg</t>
        </r>
      </text>
    </comment>
    <comment ref="AB64" authorId="0" shapeId="0" xr:uid="{A43E0CEC-9957-4D5E-B389-BB6E83E95356}">
      <text>
        <r>
          <rPr>
            <b/>
            <sz val="9"/>
            <color indexed="81"/>
            <rFont val="Tahoma"/>
            <family val="2"/>
          </rPr>
          <t>omistaja:</t>
        </r>
        <r>
          <rPr>
            <sz val="9"/>
            <color indexed="81"/>
            <rFont val="Tahoma"/>
            <family val="2"/>
          </rPr>
          <t xml:space="preserve">
-54kg</t>
        </r>
      </text>
    </comment>
    <comment ref="U69" authorId="0" shapeId="0" xr:uid="{A5C88453-04C9-4313-92E6-D75D81580853}">
      <text>
        <r>
          <rPr>
            <b/>
            <sz val="9"/>
            <color indexed="81"/>
            <rFont val="Tahoma"/>
            <charset val="1"/>
          </rPr>
          <t>omistaja:</t>
        </r>
        <r>
          <rPr>
            <sz val="9"/>
            <color indexed="81"/>
            <rFont val="Tahoma"/>
            <charset val="1"/>
          </rPr>
          <t xml:space="preserve">
+57kg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omistaja</author>
    <author>Anssi Kaltevo</author>
  </authors>
  <commentList>
    <comment ref="R13" authorId="0" shapeId="0" xr:uid="{6406BA36-7C87-4C10-A6BB-C434401EE999}">
      <text>
        <r>
          <rPr>
            <b/>
            <sz val="9"/>
            <color indexed="81"/>
            <rFont val="Tahoma"/>
            <family val="2"/>
          </rPr>
          <t>omistaja:</t>
        </r>
        <r>
          <rPr>
            <sz val="9"/>
            <color indexed="81"/>
            <rFont val="Tahoma"/>
            <family val="2"/>
          </rPr>
          <t xml:space="preserve">
+45KG</t>
        </r>
      </text>
    </comment>
    <comment ref="T13" authorId="0" shapeId="0" xr:uid="{99841458-0DC7-4F4F-ADCC-9358971D76E1}">
      <text>
        <r>
          <rPr>
            <b/>
            <sz val="9"/>
            <color indexed="81"/>
            <rFont val="Tahoma"/>
            <charset val="1"/>
          </rPr>
          <t>omistaja:</t>
        </r>
        <r>
          <rPr>
            <sz val="9"/>
            <color indexed="81"/>
            <rFont val="Tahoma"/>
            <charset val="1"/>
          </rPr>
          <t xml:space="preserve">
-52kg</t>
        </r>
      </text>
    </comment>
    <comment ref="U13" authorId="0" shapeId="0" xr:uid="{1C03871A-2E52-4FE1-8250-986389381198}">
      <text>
        <r>
          <rPr>
            <b/>
            <sz val="9"/>
            <color indexed="81"/>
            <rFont val="Tahoma"/>
            <charset val="1"/>
          </rPr>
          <t>omistaja:</t>
        </r>
        <r>
          <rPr>
            <sz val="9"/>
            <color indexed="81"/>
            <rFont val="Tahoma"/>
            <charset val="1"/>
          </rPr>
          <t xml:space="preserve">
-55kg</t>
        </r>
      </text>
    </comment>
    <comment ref="U18" authorId="0" shapeId="0" xr:uid="{D3E9F8FD-D1E3-4CF7-AC6D-1AE806063CE6}">
      <text>
        <r>
          <rPr>
            <b/>
            <sz val="9"/>
            <color indexed="81"/>
            <rFont val="Tahoma"/>
            <charset val="1"/>
          </rPr>
          <t>omistaja:</t>
        </r>
        <r>
          <rPr>
            <sz val="9"/>
            <color indexed="81"/>
            <rFont val="Tahoma"/>
            <charset val="1"/>
          </rPr>
          <t xml:space="preserve">
-55kg</t>
        </r>
      </text>
    </comment>
    <comment ref="H23" authorId="0" shapeId="0" xr:uid="{63285AF4-625A-456A-AD1D-E0B66D3FCF91}">
      <text>
        <r>
          <rPr>
            <b/>
            <sz val="9"/>
            <color indexed="81"/>
            <rFont val="Tahoma"/>
            <family val="2"/>
          </rPr>
          <t>omistaja:</t>
        </r>
        <r>
          <rPr>
            <sz val="9"/>
            <color indexed="81"/>
            <rFont val="Tahoma"/>
            <family val="2"/>
          </rPr>
          <t xml:space="preserve">
-50KG</t>
        </r>
      </text>
    </comment>
    <comment ref="M23" authorId="0" shapeId="0" xr:uid="{BD467B89-BBB4-4A72-8707-36B026CA2DCC}">
      <text>
        <r>
          <rPr>
            <b/>
            <sz val="9"/>
            <color indexed="81"/>
            <rFont val="Tahoma"/>
            <family val="2"/>
          </rPr>
          <t>omistaja:</t>
        </r>
        <r>
          <rPr>
            <sz val="9"/>
            <color indexed="81"/>
            <rFont val="Tahoma"/>
            <family val="2"/>
          </rPr>
          <t xml:space="preserve">
-55kg</t>
        </r>
      </text>
    </comment>
    <comment ref="P23" authorId="0" shapeId="0" xr:uid="{5E4592F4-3473-49F7-A69A-4E0348E1EE60}">
      <text>
        <r>
          <rPr>
            <b/>
            <sz val="9"/>
            <color indexed="81"/>
            <rFont val="Tahoma"/>
            <charset val="1"/>
          </rPr>
          <t>omistaja:</t>
        </r>
        <r>
          <rPr>
            <sz val="9"/>
            <color indexed="81"/>
            <rFont val="Tahoma"/>
            <charset val="1"/>
          </rPr>
          <t xml:space="preserve">
-55KG</t>
        </r>
      </text>
    </comment>
    <comment ref="E25" authorId="1" shapeId="0" xr:uid="{EB497053-773A-49C0-B988-3FEC57D05810}">
      <text>
        <r>
          <rPr>
            <b/>
            <sz val="9"/>
            <color indexed="81"/>
            <rFont val="Tahoma"/>
            <family val="2"/>
          </rPr>
          <t>Anssi Kaltevo:</t>
        </r>
        <r>
          <rPr>
            <sz val="9"/>
            <color indexed="81"/>
            <rFont val="Tahoma"/>
            <family val="2"/>
          </rPr>
          <t xml:space="preserve">
-52kg</t>
        </r>
      </text>
    </comment>
    <comment ref="G26" authorId="0" shapeId="0" xr:uid="{4AC29CB1-0DE8-4B2B-8E12-BF3449F555EB}">
      <text>
        <r>
          <rPr>
            <b/>
            <sz val="9"/>
            <color indexed="81"/>
            <rFont val="Tahoma"/>
            <family val="2"/>
          </rPr>
          <t>omistaja:</t>
        </r>
        <r>
          <rPr>
            <sz val="9"/>
            <color indexed="81"/>
            <rFont val="Tahoma"/>
            <family val="2"/>
          </rPr>
          <t xml:space="preserve">
OPEN</t>
        </r>
      </text>
    </comment>
    <comment ref="K26" authorId="0" shapeId="0" xr:uid="{3C294EAE-D495-4902-8357-FD431D4665D8}">
      <text>
        <r>
          <rPr>
            <b/>
            <sz val="9"/>
            <color indexed="81"/>
            <rFont val="Tahoma"/>
            <family val="2"/>
          </rPr>
          <t>omistaja:</t>
        </r>
        <r>
          <rPr>
            <sz val="9"/>
            <color indexed="81"/>
            <rFont val="Tahoma"/>
            <family val="2"/>
          </rPr>
          <t xml:space="preserve">
-45kg</t>
        </r>
      </text>
    </comment>
    <comment ref="L26" authorId="0" shapeId="0" xr:uid="{DEBA472D-7EF6-419F-BC3A-14FC724799A2}">
      <text>
        <r>
          <rPr>
            <b/>
            <sz val="9"/>
            <color indexed="81"/>
            <rFont val="Tahoma"/>
            <family val="2"/>
          </rPr>
          <t>omistaja:</t>
        </r>
        <r>
          <rPr>
            <sz val="9"/>
            <color indexed="81"/>
            <rFont val="Tahoma"/>
            <family val="2"/>
          </rPr>
          <t xml:space="preserve">
-45kg</t>
        </r>
      </text>
    </comment>
    <comment ref="P26" authorId="0" shapeId="0" xr:uid="{A4D07DD8-881E-4F83-9A5A-666A8E265F2A}">
      <text>
        <r>
          <rPr>
            <b/>
            <sz val="9"/>
            <color indexed="81"/>
            <rFont val="Tahoma"/>
            <charset val="1"/>
          </rPr>
          <t>omistaja:</t>
        </r>
        <r>
          <rPr>
            <sz val="9"/>
            <color indexed="81"/>
            <rFont val="Tahoma"/>
            <charset val="1"/>
          </rPr>
          <t xml:space="preserve">
-55KG</t>
        </r>
      </text>
    </comment>
    <comment ref="T26" authorId="0" shapeId="0" xr:uid="{7D37073E-1C91-486F-9BDC-1C3FCEE7242F}">
      <text>
        <r>
          <rPr>
            <b/>
            <sz val="9"/>
            <color indexed="81"/>
            <rFont val="Tahoma"/>
            <charset val="1"/>
          </rPr>
          <t>omistaja:</t>
        </r>
        <r>
          <rPr>
            <sz val="9"/>
            <color indexed="81"/>
            <rFont val="Tahoma"/>
            <charset val="1"/>
          </rPr>
          <t xml:space="preserve">
-52kg</t>
        </r>
      </text>
    </comment>
    <comment ref="R31" authorId="0" shapeId="0" xr:uid="{46C43076-A94C-404E-9BAB-0FF0E8BE8E77}">
      <text>
        <r>
          <rPr>
            <b/>
            <sz val="9"/>
            <color indexed="81"/>
            <rFont val="Tahoma"/>
            <family val="2"/>
          </rPr>
          <t>omistaja:</t>
        </r>
        <r>
          <rPr>
            <sz val="9"/>
            <color indexed="81"/>
            <rFont val="Tahoma"/>
            <family val="2"/>
          </rPr>
          <t xml:space="preserve">
+45KG</t>
        </r>
      </text>
    </comment>
    <comment ref="T31" authorId="0" shapeId="0" xr:uid="{16C54A8E-CC4C-4278-98DA-9695B820CD78}">
      <text>
        <r>
          <rPr>
            <b/>
            <sz val="9"/>
            <color indexed="81"/>
            <rFont val="Tahoma"/>
            <charset val="1"/>
          </rPr>
          <t>omistaja:</t>
        </r>
        <r>
          <rPr>
            <sz val="9"/>
            <color indexed="81"/>
            <rFont val="Tahoma"/>
            <charset val="1"/>
          </rPr>
          <t xml:space="preserve">
+52kg</t>
        </r>
      </text>
    </comment>
    <comment ref="T32" authorId="0" shapeId="0" xr:uid="{F7E0A128-5AAA-4F44-B185-5B4D0253A951}">
      <text>
        <r>
          <rPr>
            <b/>
            <sz val="9"/>
            <color indexed="81"/>
            <rFont val="Tahoma"/>
            <charset val="1"/>
          </rPr>
          <t>omistaja:</t>
        </r>
        <r>
          <rPr>
            <sz val="9"/>
            <color indexed="81"/>
            <rFont val="Tahoma"/>
            <charset val="1"/>
          </rPr>
          <t xml:space="preserve">
+52kg</t>
        </r>
      </text>
    </comment>
    <comment ref="G34" authorId="0" shapeId="0" xr:uid="{6C85706A-25BB-4E86-8DAD-24F5E1E79F03}">
      <text>
        <r>
          <rPr>
            <b/>
            <sz val="9"/>
            <color indexed="81"/>
            <rFont val="Tahoma"/>
            <family val="2"/>
          </rPr>
          <t>omistaja:</t>
        </r>
        <r>
          <rPr>
            <sz val="9"/>
            <color indexed="81"/>
            <rFont val="Tahoma"/>
            <family val="2"/>
          </rPr>
          <t xml:space="preserve">
OPEN</t>
        </r>
      </text>
    </comment>
    <comment ref="E35" authorId="1" shapeId="0" xr:uid="{730226F2-31E1-43E4-9099-65262AA880BC}">
      <text>
        <r>
          <rPr>
            <b/>
            <sz val="9"/>
            <color indexed="81"/>
            <rFont val="Tahoma"/>
            <family val="2"/>
          </rPr>
          <t>Anssi Kaltevo:</t>
        </r>
        <r>
          <rPr>
            <sz val="9"/>
            <color indexed="81"/>
            <rFont val="Tahoma"/>
            <family val="2"/>
          </rPr>
          <t xml:space="preserve">
-52kg</t>
        </r>
      </text>
    </comment>
    <comment ref="F35" authorId="0" shapeId="0" xr:uid="{6F8207C2-2B54-47A7-AAA5-3E695C74D8E8}">
      <text>
        <r>
          <rPr>
            <b/>
            <sz val="9"/>
            <color indexed="81"/>
            <rFont val="Tahoma"/>
            <family val="2"/>
          </rPr>
          <t>omistaja:</t>
        </r>
        <r>
          <rPr>
            <sz val="9"/>
            <color indexed="81"/>
            <rFont val="Tahoma"/>
            <family val="2"/>
          </rPr>
          <t xml:space="preserve">
-50</t>
        </r>
      </text>
    </comment>
    <comment ref="L35" authorId="0" shapeId="0" xr:uid="{A0362371-58F5-4131-93D3-E2D101DE3533}">
      <text>
        <r>
          <rPr>
            <b/>
            <sz val="9"/>
            <color indexed="81"/>
            <rFont val="Tahoma"/>
            <family val="2"/>
          </rPr>
          <t>omistaja:</t>
        </r>
        <r>
          <rPr>
            <sz val="9"/>
            <color indexed="81"/>
            <rFont val="Tahoma"/>
            <family val="2"/>
          </rPr>
          <t xml:space="preserve">
-50</t>
        </r>
      </text>
    </comment>
    <comment ref="E39" authorId="1" shapeId="0" xr:uid="{A3F82E52-CF0C-4E58-BC63-D092FAA30617}">
      <text>
        <r>
          <rPr>
            <b/>
            <sz val="9"/>
            <color indexed="81"/>
            <rFont val="Tahoma"/>
            <family val="2"/>
          </rPr>
          <t>Anssi Kaltevo:</t>
        </r>
        <r>
          <rPr>
            <sz val="9"/>
            <color indexed="81"/>
            <rFont val="Tahoma"/>
            <family val="2"/>
          </rPr>
          <t xml:space="preserve">
+52kg</t>
        </r>
      </text>
    </comment>
    <comment ref="R39" authorId="0" shapeId="0" xr:uid="{325942BF-31C2-44B7-8C78-85472F0834EA}">
      <text>
        <r>
          <rPr>
            <b/>
            <sz val="9"/>
            <color indexed="81"/>
            <rFont val="Tahoma"/>
            <family val="2"/>
          </rPr>
          <t>omistaja:</t>
        </r>
        <r>
          <rPr>
            <sz val="9"/>
            <color indexed="81"/>
            <rFont val="Tahoma"/>
            <family val="2"/>
          </rPr>
          <t xml:space="preserve">
+45KG</t>
        </r>
      </text>
    </comment>
    <comment ref="T39" authorId="0" shapeId="0" xr:uid="{D302F5CF-CD67-4AA0-8134-DFDAFCE99352}">
      <text>
        <r>
          <rPr>
            <b/>
            <sz val="9"/>
            <color indexed="81"/>
            <rFont val="Tahoma"/>
            <charset val="1"/>
          </rPr>
          <t>omistaja:</t>
        </r>
        <r>
          <rPr>
            <sz val="9"/>
            <color indexed="81"/>
            <rFont val="Tahoma"/>
            <charset val="1"/>
          </rPr>
          <t xml:space="preserve">
+52kg</t>
        </r>
      </text>
    </comment>
    <comment ref="E40" authorId="1" shapeId="0" xr:uid="{2E342CE5-0AEA-4C2B-952D-AAE03E4D945C}">
      <text>
        <r>
          <rPr>
            <b/>
            <sz val="9"/>
            <color indexed="81"/>
            <rFont val="Tahoma"/>
            <family val="2"/>
          </rPr>
          <t>Anssi Kaltevo:</t>
        </r>
        <r>
          <rPr>
            <sz val="9"/>
            <color indexed="81"/>
            <rFont val="Tahoma"/>
            <family val="2"/>
          </rPr>
          <t xml:space="preserve">
+52kg</t>
        </r>
      </text>
    </comment>
    <comment ref="K40" authorId="0" shapeId="0" xr:uid="{98AA837A-EA78-45B9-B93D-3A81164B17C6}">
      <text>
        <r>
          <rPr>
            <b/>
            <sz val="9"/>
            <color indexed="81"/>
            <rFont val="Tahoma"/>
            <family val="2"/>
          </rPr>
          <t>omistaja:</t>
        </r>
        <r>
          <rPr>
            <sz val="9"/>
            <color indexed="81"/>
            <rFont val="Tahoma"/>
            <family val="2"/>
          </rPr>
          <t xml:space="preserve">
+55KG</t>
        </r>
      </text>
    </comment>
    <comment ref="O58" authorId="0" shapeId="0" xr:uid="{8F33E53B-1F7E-4515-A4AE-30BA5AEB6322}">
      <text>
        <r>
          <rPr>
            <b/>
            <sz val="9"/>
            <color indexed="81"/>
            <rFont val="Tahoma"/>
            <charset val="1"/>
          </rPr>
          <t>omistaja:</t>
        </r>
        <r>
          <rPr>
            <sz val="9"/>
            <color indexed="81"/>
            <rFont val="Tahoma"/>
            <charset val="1"/>
          </rPr>
          <t xml:space="preserve">
-40KG</t>
        </r>
      </text>
    </comment>
    <comment ref="K59" authorId="0" shapeId="0" xr:uid="{67077499-AB4E-4FA3-8595-1405F3800500}">
      <text>
        <r>
          <rPr>
            <b/>
            <sz val="9"/>
            <color indexed="81"/>
            <rFont val="Tahoma"/>
            <family val="2"/>
          </rPr>
          <t>omistaja:</t>
        </r>
        <r>
          <rPr>
            <sz val="9"/>
            <color indexed="81"/>
            <rFont val="Tahoma"/>
            <family val="2"/>
          </rPr>
          <t xml:space="preserve">
-45kg</t>
        </r>
      </text>
    </comment>
    <comment ref="O59" authorId="0" shapeId="0" xr:uid="{57EED3B7-03BB-4EF6-880F-3C73106E5B26}">
      <text>
        <r>
          <rPr>
            <b/>
            <sz val="9"/>
            <color indexed="81"/>
            <rFont val="Tahoma"/>
            <charset val="1"/>
          </rPr>
          <t>omistaja:</t>
        </r>
        <r>
          <rPr>
            <sz val="9"/>
            <color indexed="81"/>
            <rFont val="Tahoma"/>
            <charset val="1"/>
          </rPr>
          <t xml:space="preserve">
-45KG</t>
        </r>
      </text>
    </comment>
    <comment ref="E61" authorId="1" shapeId="0" xr:uid="{A631D447-F903-4DAD-9355-9A94D1234966}">
      <text>
        <r>
          <rPr>
            <b/>
            <sz val="9"/>
            <color indexed="81"/>
            <rFont val="Tahoma"/>
            <family val="2"/>
          </rPr>
          <t>Anssi Kaltevo:</t>
        </r>
        <r>
          <rPr>
            <sz val="9"/>
            <color indexed="81"/>
            <rFont val="Tahoma"/>
            <family val="2"/>
          </rPr>
          <t xml:space="preserve">
-43kg</t>
        </r>
      </text>
    </comment>
    <comment ref="O61" authorId="0" shapeId="0" xr:uid="{6653888D-A4A4-4FD1-98BB-D5915C466EC8}">
      <text>
        <r>
          <rPr>
            <b/>
            <sz val="9"/>
            <color indexed="81"/>
            <rFont val="Tahoma"/>
            <charset val="1"/>
          </rPr>
          <t>omistaja:</t>
        </r>
        <r>
          <rPr>
            <sz val="9"/>
            <color indexed="81"/>
            <rFont val="Tahoma"/>
            <charset val="1"/>
          </rPr>
          <t xml:space="preserve">
-40kg</t>
        </r>
      </text>
    </comment>
    <comment ref="T61" authorId="0" shapeId="0" xr:uid="{90974EC5-5D72-4914-9993-524E69A8B2C4}">
      <text>
        <r>
          <rPr>
            <b/>
            <sz val="9"/>
            <color indexed="81"/>
            <rFont val="Tahoma"/>
            <charset val="1"/>
          </rPr>
          <t>omistaja:</t>
        </r>
        <r>
          <rPr>
            <sz val="9"/>
            <color indexed="81"/>
            <rFont val="Tahoma"/>
            <charset val="1"/>
          </rPr>
          <t xml:space="preserve">
+42kg</t>
        </r>
      </text>
    </comment>
    <comment ref="U61" authorId="0" shapeId="0" xr:uid="{CBF1D0D5-3857-4F14-8F30-347CF54AD956}">
      <text>
        <r>
          <rPr>
            <b/>
            <sz val="9"/>
            <color indexed="81"/>
            <rFont val="Tahoma"/>
            <charset val="1"/>
          </rPr>
          <t>omistaja:</t>
        </r>
        <r>
          <rPr>
            <sz val="9"/>
            <color indexed="81"/>
            <rFont val="Tahoma"/>
            <charset val="1"/>
          </rPr>
          <t xml:space="preserve">
-45kg</t>
        </r>
      </text>
    </comment>
    <comment ref="E62" authorId="1" shapeId="0" xr:uid="{5AB90A04-1A2A-410E-BC55-9A7AA4B0CBC4}">
      <text>
        <r>
          <rPr>
            <b/>
            <sz val="9"/>
            <color indexed="81"/>
            <rFont val="Tahoma"/>
            <family val="2"/>
          </rPr>
          <t>Anssi Kaltevo:</t>
        </r>
        <r>
          <rPr>
            <sz val="9"/>
            <color indexed="81"/>
            <rFont val="Tahoma"/>
            <family val="2"/>
          </rPr>
          <t xml:space="preserve">
-43kg</t>
        </r>
      </text>
    </comment>
    <comment ref="M63" authorId="0" shapeId="0" xr:uid="{0DA4A5A5-EF05-412B-AA69-935597380A09}">
      <text>
        <r>
          <rPr>
            <b/>
            <sz val="9"/>
            <color indexed="81"/>
            <rFont val="Tahoma"/>
            <family val="2"/>
          </rPr>
          <t>omistaja:</t>
        </r>
        <r>
          <rPr>
            <sz val="9"/>
            <color indexed="81"/>
            <rFont val="Tahoma"/>
            <family val="2"/>
          </rPr>
          <t xml:space="preserve">
-47KG</t>
        </r>
      </text>
    </comment>
    <comment ref="O63" authorId="0" shapeId="0" xr:uid="{8CDE7F1E-0C06-4191-AEB9-77F3559337F4}">
      <text>
        <r>
          <rPr>
            <b/>
            <sz val="9"/>
            <color indexed="81"/>
            <rFont val="Tahoma"/>
            <charset val="1"/>
          </rPr>
          <t>omistaja:</t>
        </r>
        <r>
          <rPr>
            <sz val="9"/>
            <color indexed="81"/>
            <rFont val="Tahoma"/>
            <charset val="1"/>
          </rPr>
          <t xml:space="preserve">
-40kg</t>
        </r>
      </text>
    </comment>
    <comment ref="U63" authorId="0" shapeId="0" xr:uid="{E07C668C-E97D-463C-98BB-B21B662A0E52}">
      <text>
        <r>
          <rPr>
            <b/>
            <sz val="9"/>
            <color indexed="81"/>
            <rFont val="Tahoma"/>
            <charset val="1"/>
          </rPr>
          <t>omistaja:</t>
        </r>
        <r>
          <rPr>
            <sz val="9"/>
            <color indexed="81"/>
            <rFont val="Tahoma"/>
            <charset val="1"/>
          </rPr>
          <t xml:space="preserve">
-45kg</t>
        </r>
      </text>
    </comment>
    <comment ref="E66" authorId="1" shapeId="0" xr:uid="{67903FE1-9538-44BE-BB75-D75ABB968C93}">
      <text>
        <r>
          <rPr>
            <b/>
            <sz val="9"/>
            <color indexed="81"/>
            <rFont val="Tahoma"/>
            <family val="2"/>
          </rPr>
          <t>Anssi Kaltevo:</t>
        </r>
        <r>
          <rPr>
            <sz val="9"/>
            <color indexed="81"/>
            <rFont val="Tahoma"/>
            <family val="2"/>
          </rPr>
          <t xml:space="preserve">
-50kg</t>
        </r>
      </text>
    </comment>
    <comment ref="K66" authorId="0" shapeId="0" xr:uid="{8C4F342D-B369-4231-BDEE-2BDFC5EC0727}">
      <text>
        <r>
          <rPr>
            <b/>
            <sz val="9"/>
            <color indexed="81"/>
            <rFont val="Tahoma"/>
            <family val="2"/>
          </rPr>
          <t>omistaja:</t>
        </r>
        <r>
          <rPr>
            <sz val="9"/>
            <color indexed="81"/>
            <rFont val="Tahoma"/>
            <family val="2"/>
          </rPr>
          <t xml:space="preserve">
+50kg</t>
        </r>
      </text>
    </comment>
    <comment ref="O66" authorId="0" shapeId="0" xr:uid="{F6B45FF3-3D50-40AD-B74B-769D18A1A039}">
      <text>
        <r>
          <rPr>
            <b/>
            <sz val="9"/>
            <color indexed="81"/>
            <rFont val="Tahoma"/>
            <charset val="1"/>
          </rPr>
          <t>omistaja:</t>
        </r>
        <r>
          <rPr>
            <sz val="9"/>
            <color indexed="81"/>
            <rFont val="Tahoma"/>
            <charset val="1"/>
          </rPr>
          <t xml:space="preserve">
-50KG</t>
        </r>
      </text>
    </comment>
    <comment ref="T66" authorId="0" shapeId="0" xr:uid="{C5C1CB75-9A9B-45AE-B563-53297DCBEDD4}">
      <text>
        <r>
          <rPr>
            <b/>
            <sz val="9"/>
            <color indexed="81"/>
            <rFont val="Tahoma"/>
            <charset val="1"/>
          </rPr>
          <t>omistaja:</t>
        </r>
        <r>
          <rPr>
            <sz val="9"/>
            <color indexed="81"/>
            <rFont val="Tahoma"/>
            <charset val="1"/>
          </rPr>
          <t xml:space="preserve">
+42kg</t>
        </r>
      </text>
    </comment>
    <comment ref="U66" authorId="0" shapeId="0" xr:uid="{E83F9B1D-5500-41EC-988F-CC0C35943F9A}">
      <text>
        <r>
          <rPr>
            <b/>
            <sz val="9"/>
            <color indexed="81"/>
            <rFont val="Tahoma"/>
            <charset val="1"/>
          </rPr>
          <t>omistaja:</t>
        </r>
        <r>
          <rPr>
            <sz val="9"/>
            <color indexed="81"/>
            <rFont val="Tahoma"/>
            <charset val="1"/>
          </rPr>
          <t xml:space="preserve">
-50kg</t>
        </r>
      </text>
    </comment>
    <comment ref="E67" authorId="1" shapeId="0" xr:uid="{039DC402-5F66-4DD8-8E42-B8543A4668D3}">
      <text>
        <r>
          <rPr>
            <b/>
            <sz val="9"/>
            <color indexed="81"/>
            <rFont val="Tahoma"/>
            <family val="2"/>
          </rPr>
          <t>Anssi Kaltevo:</t>
        </r>
        <r>
          <rPr>
            <sz val="9"/>
            <color indexed="81"/>
            <rFont val="Tahoma"/>
            <family val="2"/>
          </rPr>
          <t xml:space="preserve">
-43kg</t>
        </r>
      </text>
    </comment>
    <comment ref="K67" authorId="0" shapeId="0" xr:uid="{EAD7D098-9902-4249-A2D7-905410C39007}">
      <text>
        <r>
          <rPr>
            <b/>
            <sz val="9"/>
            <color indexed="81"/>
            <rFont val="Tahoma"/>
            <family val="2"/>
          </rPr>
          <t>omistaja:</t>
        </r>
        <r>
          <rPr>
            <sz val="9"/>
            <color indexed="81"/>
            <rFont val="Tahoma"/>
            <family val="2"/>
          </rPr>
          <t xml:space="preserve">
-45kg</t>
        </r>
      </text>
    </comment>
    <comment ref="E68" authorId="1" shapeId="0" xr:uid="{656E3E3F-1C7E-4BD6-9370-B3838D582F83}">
      <text>
        <r>
          <rPr>
            <b/>
            <sz val="9"/>
            <color indexed="81"/>
            <rFont val="Tahoma"/>
            <family val="2"/>
          </rPr>
          <t>Anssi Kaltevo:</t>
        </r>
        <r>
          <rPr>
            <sz val="9"/>
            <color indexed="81"/>
            <rFont val="Tahoma"/>
            <family val="2"/>
          </rPr>
          <t xml:space="preserve">
-50kg</t>
        </r>
      </text>
    </comment>
    <comment ref="E69" authorId="1" shapeId="0" xr:uid="{584E5850-4268-47D3-83DB-24FD1D7E0F22}">
      <text>
        <r>
          <rPr>
            <b/>
            <sz val="9"/>
            <color indexed="81"/>
            <rFont val="Tahoma"/>
            <family val="2"/>
          </rPr>
          <t>Anssi Kaltevo:</t>
        </r>
        <r>
          <rPr>
            <sz val="9"/>
            <color indexed="81"/>
            <rFont val="Tahoma"/>
            <family val="2"/>
          </rPr>
          <t xml:space="preserve">
-50kg</t>
        </r>
      </text>
    </comment>
    <comment ref="O69" authorId="0" shapeId="0" xr:uid="{EDA00836-EE64-42C0-BDDE-0860E25C0E0B}">
      <text>
        <r>
          <rPr>
            <b/>
            <sz val="9"/>
            <color indexed="81"/>
            <rFont val="Tahoma"/>
            <charset val="1"/>
          </rPr>
          <t>omistaja:</t>
        </r>
        <r>
          <rPr>
            <sz val="9"/>
            <color indexed="81"/>
            <rFont val="Tahoma"/>
            <charset val="1"/>
          </rPr>
          <t xml:space="preserve">
-50KG</t>
        </r>
      </text>
    </comment>
    <comment ref="T69" authorId="0" shapeId="0" xr:uid="{C07C6E98-F083-4B70-99D0-2F7893E36E60}">
      <text>
        <r>
          <rPr>
            <b/>
            <sz val="9"/>
            <color indexed="81"/>
            <rFont val="Tahoma"/>
            <charset val="1"/>
          </rPr>
          <t>omistaja:</t>
        </r>
        <r>
          <rPr>
            <sz val="9"/>
            <color indexed="81"/>
            <rFont val="Tahoma"/>
            <charset val="1"/>
          </rPr>
          <t xml:space="preserve">
+42kg</t>
        </r>
      </text>
    </comment>
    <comment ref="U69" authorId="0" shapeId="0" xr:uid="{6134C2A8-27E2-4719-83DB-5A58CD916167}">
      <text>
        <r>
          <rPr>
            <b/>
            <sz val="9"/>
            <color indexed="81"/>
            <rFont val="Tahoma"/>
            <charset val="1"/>
          </rPr>
          <t>omistaja:</t>
        </r>
        <r>
          <rPr>
            <sz val="9"/>
            <color indexed="81"/>
            <rFont val="Tahoma"/>
            <charset val="1"/>
          </rPr>
          <t xml:space="preserve">
-50kg</t>
        </r>
      </text>
    </comment>
    <comment ref="E72" authorId="1" shapeId="0" xr:uid="{BE22A802-3F47-42A9-AA53-2D521073DC07}">
      <text>
        <r>
          <rPr>
            <b/>
            <sz val="9"/>
            <color indexed="81"/>
            <rFont val="Tahoma"/>
            <family val="2"/>
          </rPr>
          <t>Anssi Kaltevo:</t>
        </r>
        <r>
          <rPr>
            <sz val="9"/>
            <color indexed="81"/>
            <rFont val="Tahoma"/>
            <family val="2"/>
          </rPr>
          <t xml:space="preserve">
+50 KG</t>
        </r>
      </text>
    </comment>
    <comment ref="E73" authorId="1" shapeId="0" xr:uid="{C3E56253-D534-4811-877E-5859EC86B6C0}">
      <text>
        <r>
          <rPr>
            <b/>
            <sz val="9"/>
            <color indexed="81"/>
            <rFont val="Tahoma"/>
            <family val="2"/>
          </rPr>
          <t>Anssi Kaltevo:</t>
        </r>
        <r>
          <rPr>
            <sz val="9"/>
            <color indexed="81"/>
            <rFont val="Tahoma"/>
            <family val="2"/>
          </rPr>
          <t xml:space="preserve">
+50 KG</t>
        </r>
      </text>
    </comment>
    <comment ref="U73" authorId="0" shapeId="0" xr:uid="{F0802312-2EC4-4F23-9427-FBEDCA5D0BC4}">
      <text>
        <r>
          <rPr>
            <b/>
            <sz val="9"/>
            <color indexed="81"/>
            <rFont val="Tahoma"/>
            <charset val="1"/>
          </rPr>
          <t>omistaja:</t>
        </r>
        <r>
          <rPr>
            <sz val="9"/>
            <color indexed="81"/>
            <rFont val="Tahoma"/>
            <charset val="1"/>
          </rPr>
          <t xml:space="preserve">
+50kg</t>
        </r>
      </text>
    </comment>
    <comment ref="E75" authorId="1" shapeId="0" xr:uid="{77192CA4-B7EE-4092-904F-54B74E8173CB}">
      <text>
        <r>
          <rPr>
            <b/>
            <sz val="9"/>
            <color indexed="81"/>
            <rFont val="Tahoma"/>
            <family val="2"/>
          </rPr>
          <t>Anssi Kaltevo:</t>
        </r>
        <r>
          <rPr>
            <sz val="9"/>
            <color indexed="81"/>
            <rFont val="Tahoma"/>
            <family val="2"/>
          </rPr>
          <t xml:space="preserve">
+50 KG</t>
        </r>
      </text>
    </comment>
    <comment ref="I75" authorId="0" shapeId="0" xr:uid="{B890917B-6D16-4865-9B2C-23469B3A4AF9}">
      <text>
        <r>
          <rPr>
            <b/>
            <sz val="9"/>
            <color indexed="81"/>
            <rFont val="Tahoma"/>
            <family val="2"/>
          </rPr>
          <t>omistaja:</t>
        </r>
        <r>
          <rPr>
            <sz val="9"/>
            <color indexed="81"/>
            <rFont val="Tahoma"/>
            <family val="2"/>
          </rPr>
          <t xml:space="preserve">
+50kg</t>
        </r>
      </text>
    </comment>
    <comment ref="U76" authorId="0" shapeId="0" xr:uid="{4173DE13-B171-46EA-848C-6ED3C3F3B79B}">
      <text>
        <r>
          <rPr>
            <b/>
            <sz val="9"/>
            <color indexed="81"/>
            <rFont val="Tahoma"/>
            <charset val="1"/>
          </rPr>
          <t>omistaja:</t>
        </r>
        <r>
          <rPr>
            <sz val="9"/>
            <color indexed="81"/>
            <rFont val="Tahoma"/>
            <charset val="1"/>
          </rPr>
          <t xml:space="preserve">
+50kg</t>
        </r>
      </text>
    </comment>
  </commentList>
</comments>
</file>

<file path=xl/sharedStrings.xml><?xml version="1.0" encoding="utf-8"?>
<sst xmlns="http://schemas.openxmlformats.org/spreadsheetml/2006/main" count="583" uniqueCount="334">
  <si>
    <t>Kilpailu</t>
  </si>
  <si>
    <t>Sarja/Kilpailija</t>
  </si>
  <si>
    <t>SM</t>
  </si>
  <si>
    <t>PM</t>
  </si>
  <si>
    <t>Swedish Kata Trophy</t>
  </si>
  <si>
    <t>Finnish Open</t>
  </si>
  <si>
    <t>Estonia Open</t>
  </si>
  <si>
    <t>Lion Cup, Luxembourg</t>
  </si>
  <si>
    <t>Harasuto Cup, Puola</t>
  </si>
  <si>
    <t xml:space="preserve">Euro GP, Pilzen Tsekki </t>
  </si>
  <si>
    <t>PISTEET</t>
  </si>
  <si>
    <t>MALE  -60 kg</t>
  </si>
  <si>
    <t>MALE  -67 kg</t>
  </si>
  <si>
    <t>MALE  -75 kg</t>
  </si>
  <si>
    <t>MALE  -84 kg</t>
  </si>
  <si>
    <t>MALE  +84 kg</t>
  </si>
  <si>
    <t>FEMALE - 50 kg</t>
  </si>
  <si>
    <t>FEMALE - 55 kg</t>
  </si>
  <si>
    <t>FEMALE - 61 kg</t>
  </si>
  <si>
    <t>FEMALE - 68 kg</t>
  </si>
  <si>
    <t>FEMALE + 68 kg</t>
  </si>
  <si>
    <t>FEMALE - 53 kg</t>
  </si>
  <si>
    <t>MALE  -55 kg</t>
  </si>
  <si>
    <t>MALE  -61 kg</t>
  </si>
  <si>
    <t>MALE  -76 kg</t>
  </si>
  <si>
    <t>MALE  +76 kg</t>
  </si>
  <si>
    <t>FEMALE - 48 kg</t>
  </si>
  <si>
    <t>FEMALE - 59 kg</t>
  </si>
  <si>
    <t>FEMALE + 59 kg</t>
  </si>
  <si>
    <t>MALE  -52 kg</t>
  </si>
  <si>
    <t>MALE  -57 kg</t>
  </si>
  <si>
    <t>MALE  -63 kg</t>
  </si>
  <si>
    <t>MALE  -70 kg</t>
  </si>
  <si>
    <t>FEMALE - 47 kg</t>
  </si>
  <si>
    <t>FEMALE - 54 kg</t>
  </si>
  <si>
    <t>FEMALE + 54 kg</t>
  </si>
  <si>
    <t>Ohjeet pisteiden keräämiseen</t>
  </si>
  <si>
    <t>Kulta</t>
  </si>
  <si>
    <t>Hopea</t>
  </si>
  <si>
    <t>Pronssi</t>
  </si>
  <si>
    <t>Top 5</t>
  </si>
  <si>
    <t>Top 8</t>
  </si>
  <si>
    <t>Luokka 1: Suomen kansalliset kilpailut</t>
  </si>
  <si>
    <t xml:space="preserve"> </t>
  </si>
  <si>
    <t>Luokka 2:</t>
  </si>
  <si>
    <t xml:space="preserve">Luokka 3: </t>
  </si>
  <si>
    <t xml:space="preserve">Luokka 4: </t>
  </si>
  <si>
    <t>pvm</t>
  </si>
  <si>
    <t>sijoitus</t>
  </si>
  <si>
    <t>Ikäluokka:</t>
  </si>
  <si>
    <t>MALE KATA</t>
  </si>
  <si>
    <t>FEMALE KATA</t>
  </si>
  <si>
    <t>ottelu voitto</t>
  </si>
  <si>
    <t>MALE  -68 kg</t>
  </si>
  <si>
    <t>Urheilija:</t>
  </si>
  <si>
    <t>sarja:</t>
  </si>
  <si>
    <t>Ottelut:</t>
  </si>
  <si>
    <t xml:space="preserve">  Voitot/ tappiot</t>
  </si>
  <si>
    <t>Suoritus pisteet:</t>
  </si>
  <si>
    <t>hantei</t>
  </si>
  <si>
    <t>vastustajan nimi:</t>
  </si>
  <si>
    <t>maa:</t>
  </si>
  <si>
    <t>voitto</t>
  </si>
  <si>
    <t>tappio</t>
  </si>
  <si>
    <t>tehdyt pistet</t>
  </si>
  <si>
    <t>vastujan pisteet</t>
  </si>
  <si>
    <t>omat liput</t>
  </si>
  <si>
    <t>siirretään sellaisenaan seurantataulukkoon</t>
  </si>
  <si>
    <t>Suomi-Cup osakilpailut ja muut kansalliset kilpailut</t>
  </si>
  <si>
    <t>Ishøj karate Cup</t>
  </si>
  <si>
    <t>Tallinnan Bulldog, Viro</t>
  </si>
  <si>
    <t>Helsinki Open</t>
  </si>
  <si>
    <t>MALE OPEN</t>
  </si>
  <si>
    <t>FEMALE OPEN</t>
  </si>
  <si>
    <t>WKF ranking kilpailuista kerätyt WKF ranking pisteet</t>
  </si>
  <si>
    <t>Piironen Ronja</t>
  </si>
  <si>
    <t>Hyvönen Viola</t>
  </si>
  <si>
    <t>Koponen Kiia</t>
  </si>
  <si>
    <t>Karttunen Venla</t>
  </si>
  <si>
    <t>Vaara Ellinora</t>
  </si>
  <si>
    <t>Kirppu Jaana</t>
  </si>
  <si>
    <t>Pesonen Sanja</t>
  </si>
  <si>
    <t>Lehtonen Elina</t>
  </si>
  <si>
    <t>Kauppi Monica</t>
  </si>
  <si>
    <t>Viitaharju Janika</t>
  </si>
  <si>
    <t>Kylmänen Jenna</t>
  </si>
  <si>
    <t>Saario Teemu</t>
  </si>
  <si>
    <t>Lehtinen Jesse</t>
  </si>
  <si>
    <t>Hämäläinen  Janni</t>
  </si>
  <si>
    <t>Korpela Johannes</t>
  </si>
  <si>
    <t>Salonen Miska</t>
  </si>
  <si>
    <t>Virtanen  Saku</t>
  </si>
  <si>
    <t>Enckell  Claus</t>
  </si>
  <si>
    <t>Karkkulainen Jani</t>
  </si>
  <si>
    <t>Suur-Inkeroinen Tuomas</t>
  </si>
  <si>
    <t>Larsen Dan</t>
  </si>
  <si>
    <t>Mänty Bess</t>
  </si>
  <si>
    <t>Peltola Veikko</t>
  </si>
  <si>
    <t>Leino Melina</t>
  </si>
  <si>
    <t>Keinänen Titta</t>
  </si>
  <si>
    <t>Hietaharju Anniina</t>
  </si>
  <si>
    <t>Aronen Emma</t>
  </si>
  <si>
    <t>Uusi-Esko Nina</t>
  </si>
  <si>
    <t>Voutilainen Sonja</t>
  </si>
  <si>
    <t>Nousiainen Sandra</t>
  </si>
  <si>
    <t>Vuori Nuutti</t>
  </si>
  <si>
    <t>Rajala Oskari</t>
  </si>
  <si>
    <t>Kolari Joni</t>
  </si>
  <si>
    <t>Mantere Niko</t>
  </si>
  <si>
    <t>Enkamp Jesse</t>
  </si>
  <si>
    <t>Lydman Enni</t>
  </si>
  <si>
    <t>Huomo Greta</t>
  </si>
  <si>
    <t>Palva Ronja</t>
  </si>
  <si>
    <t>Kirjavainen Aapo</t>
  </si>
  <si>
    <t>Liikka Luka</t>
  </si>
  <si>
    <t>Hyvönen Aleksi</t>
  </si>
  <si>
    <t>Ågrén Sisu</t>
  </si>
  <si>
    <t>Korpelainen Jani</t>
  </si>
  <si>
    <t>Ollila Maximiliam</t>
  </si>
  <si>
    <t>Salonen Miikka</t>
  </si>
  <si>
    <t>Tuovinen Eetu</t>
  </si>
  <si>
    <t>Colliander Cedric</t>
  </si>
  <si>
    <t>Kulmala Jami</t>
  </si>
  <si>
    <t>Kulmala Miikka</t>
  </si>
  <si>
    <t>Enckell Claus</t>
  </si>
  <si>
    <t>Nyholm Julius</t>
  </si>
  <si>
    <t>Tuominen Aaro</t>
  </si>
  <si>
    <t>Salmivaara Sara</t>
  </si>
  <si>
    <t>Korpela Maria</t>
  </si>
  <si>
    <t>Kulovuori Björn</t>
  </si>
  <si>
    <t>Keskikiivari mari</t>
  </si>
  <si>
    <t>Oinonen Ville</t>
  </si>
  <si>
    <t>Nurmi Lalli</t>
  </si>
  <si>
    <t>Lahmid Narid</t>
  </si>
  <si>
    <t>Lappalainen Teo</t>
  </si>
  <si>
    <t>Koskinen Arttu</t>
  </si>
  <si>
    <t>Latvala Eetu</t>
  </si>
  <si>
    <t>Liukkonen Marianne</t>
  </si>
  <si>
    <t>Mäkelä Lumi</t>
  </si>
  <si>
    <t>Rantanen Siiri</t>
  </si>
  <si>
    <t>Hämäläinen Janni</t>
  </si>
  <si>
    <t>Loponen Laura</t>
  </si>
  <si>
    <t>Marttila Noora</t>
  </si>
  <si>
    <t>Sargin Mevlute</t>
  </si>
  <si>
    <t>Saario Leevi</t>
  </si>
  <si>
    <t>Paukkola Nooa</t>
  </si>
  <si>
    <t>Mäkelä Ella</t>
  </si>
  <si>
    <t>Liuro Emilia</t>
  </si>
  <si>
    <t>Arvola Aliisa</t>
  </si>
  <si>
    <t>Nikander Saimi</t>
  </si>
  <si>
    <t>Lund Alex</t>
  </si>
  <si>
    <t>Parikka Ben</t>
  </si>
  <si>
    <t>Virtanen Saku</t>
  </si>
  <si>
    <t>MALE  - 45kg</t>
  </si>
  <si>
    <t>MALE  - 50kg</t>
  </si>
  <si>
    <t>MALE   - 55kg</t>
  </si>
  <si>
    <t xml:space="preserve">MALE +55kg </t>
  </si>
  <si>
    <t>FEMALE - 42kg</t>
  </si>
  <si>
    <t>FEMALE  - 47kg</t>
  </si>
  <si>
    <t xml:space="preserve">FEMALE  +47kg </t>
  </si>
  <si>
    <t>KORKEE KATARIINA</t>
  </si>
  <si>
    <t>HEL OPEN 12.1.2019</t>
  </si>
  <si>
    <t>HEL OPEN</t>
  </si>
  <si>
    <t>EDU-CUP</t>
  </si>
  <si>
    <t>Boden Open</t>
  </si>
  <si>
    <t>HAAKANA ILONA</t>
  </si>
  <si>
    <t>HEIKKINEN SELINA</t>
  </si>
  <si>
    <t>LIN EMILIA</t>
  </si>
  <si>
    <t>SALME KRISTIINA</t>
  </si>
  <si>
    <t>SOINIITTY SALLA</t>
  </si>
  <si>
    <t>NYLUND ELLA</t>
  </si>
  <si>
    <t>JYLHÄNKANGAS ANNUKKA</t>
  </si>
  <si>
    <t>SAADAOUI SONYA</t>
  </si>
  <si>
    <t>LEHTINEN NEA</t>
  </si>
  <si>
    <t>SUORANIEMI PIPSA</t>
  </si>
  <si>
    <t>AALTONEN JESSE</t>
  </si>
  <si>
    <t>JÄRVENPÄÄ SAMI</t>
  </si>
  <si>
    <t>PERTA EETU</t>
  </si>
  <si>
    <t>HÄNNINEN NIILO</t>
  </si>
  <si>
    <t>BANAULIKER KARTIK-OTTO</t>
  </si>
  <si>
    <t>HÄNNINEN AARNI</t>
  </si>
  <si>
    <t>VAKKILAINEN LAURI</t>
  </si>
  <si>
    <t>HEINONEN LAURI</t>
  </si>
  <si>
    <t>Lin Emilia</t>
  </si>
  <si>
    <t>Lillqvist Anna</t>
  </si>
  <si>
    <t>Kashi Adiel</t>
  </si>
  <si>
    <t>Kukkula Atte</t>
  </si>
  <si>
    <t>Austria Karate Championships</t>
  </si>
  <si>
    <t>AUSTRIAN KARATE CHAMPIONSCUP 19.1.2019</t>
  </si>
  <si>
    <t>Luokka 5 WKF Ranking</t>
  </si>
  <si>
    <t xml:space="preserve">Venice-Cup </t>
  </si>
  <si>
    <t>Budo-Cup</t>
  </si>
  <si>
    <t>U21 WKF CUP</t>
  </si>
  <si>
    <t>vastustajan WKF ranking</t>
  </si>
  <si>
    <t>Senshu</t>
  </si>
  <si>
    <t>Huom!</t>
  </si>
  <si>
    <t>vast. liput</t>
  </si>
  <si>
    <t>Yhteensä</t>
  </si>
  <si>
    <r>
      <t xml:space="preserve">Tämä seuranta koskee WKF:n virallisia ikäluokkia eli  U16( kadetit 14-15v.)U18(juniorit 16-17v.) U21(18-20v.) sekä aikuisten (Senior) sarjoja )Lisäksi vuoden 2019 aluista myös U14.  </t>
    </r>
    <r>
      <rPr>
        <sz val="9"/>
        <rFont val="Arial"/>
        <family val="2"/>
      </rPr>
      <t xml:space="preserve">Jos esimerkiksi urheilija saa hopeaa Ishoj Karate Cupissa (luokka 3 kilpailu) Hän kerää 32 pistettä. </t>
    </r>
    <r>
      <rPr>
        <u/>
        <sz val="9"/>
        <rFont val="Arial"/>
        <family val="2"/>
      </rPr>
      <t>Huom! Saadakseen pisteet, tulee urheilijan  ottaa sarjassa vähintään yksi ottelu.</t>
    </r>
    <r>
      <rPr>
        <sz val="9"/>
        <rFont val="Arial"/>
        <family val="2"/>
      </rPr>
      <t xml:space="preserve">  Kansainvälisten kilpailuiden tulokset ja ottelukaaviot tulee toimittaa liittoon, jotta pisteet tulevat kirjatuksi. Tulosten toimittaminen liittoon on urheilijan sekä hänen valmentajansa tai huoltajansa vastuulla. Mikäli tulokset löytyvät netistä riittää linkin toimittaminen kyseisille sivuille. Lopputulosten lisäksi pitää ilmoittaa saatujen otteluvoittojen ja tehtyjen pisteiden lukumäärä   Joukkuekilpailuja, kyu sarjoja eikä tyylisuuntakilpailuja</t>
    </r>
    <r>
      <rPr>
        <b/>
        <sz val="9"/>
        <rFont val="Arial"/>
        <family val="2"/>
      </rPr>
      <t xml:space="preserve"> </t>
    </r>
    <r>
      <rPr>
        <sz val="9"/>
        <rFont val="Arial"/>
        <family val="2"/>
      </rPr>
      <t xml:space="preserve">ei laskuta tähän seurantaan. </t>
    </r>
  </si>
  <si>
    <t>Edu-Do Cup 2019</t>
  </si>
  <si>
    <t>Liukkonen Marianna</t>
  </si>
  <si>
    <t>Boden open 2019</t>
  </si>
  <si>
    <t>REKOLA TUOMAS</t>
  </si>
  <si>
    <t>KALLIO VEIKKA</t>
  </si>
  <si>
    <t>TAKALA AKSELI</t>
  </si>
  <si>
    <t>MALE  OPEN</t>
  </si>
  <si>
    <t>Boden Cup 2019</t>
  </si>
  <si>
    <t>WKF K1 Premier League Paris Open 2019</t>
  </si>
  <si>
    <t>Ishøj Kumite Cup 2019</t>
  </si>
  <si>
    <t/>
  </si>
  <si>
    <t>Tammisto Oona</t>
  </si>
  <si>
    <t>Tallinnan Bulldog, Viro 2019</t>
  </si>
  <si>
    <t>Ågren Sisu</t>
  </si>
  <si>
    <t>Koskinen Isabella</t>
  </si>
  <si>
    <t>WKF K1 Premier League Dubai Open 2019</t>
  </si>
  <si>
    <t>EKF EM/ NEM 2019</t>
  </si>
  <si>
    <t>WKF Karate 1 Series A Salzburg 2019</t>
  </si>
  <si>
    <t>Orimattila Suomi-Cup 2019</t>
  </si>
  <si>
    <t>Venäläinen Arttu</t>
  </si>
  <si>
    <t>Aviles Mauricio</t>
  </si>
  <si>
    <t>Lipponen Matilda</t>
  </si>
  <si>
    <t>Mikkonen Janita</t>
  </si>
  <si>
    <t>Pernu Anniina</t>
  </si>
  <si>
    <t>Dayoub Ali</t>
  </si>
  <si>
    <t>Nylund Ella</t>
  </si>
  <si>
    <t>Keimiöniemi Miro</t>
  </si>
  <si>
    <t>Koski Niko</t>
  </si>
  <si>
    <t>Htwe Barnerd</t>
  </si>
  <si>
    <t>LAHMID NADA</t>
  </si>
  <si>
    <t>SIITARINEN OLIVIA</t>
  </si>
  <si>
    <t>ESKELINEN SUVI</t>
  </si>
  <si>
    <t>YLINAMPA EELI</t>
  </si>
  <si>
    <t>VIITANEN JOONA</t>
  </si>
  <si>
    <t>HAIKONEN VALTTERI</t>
  </si>
  <si>
    <t>SARGIN BAHRI</t>
  </si>
  <si>
    <t>JÄVENPÄÄ SAMI</t>
  </si>
  <si>
    <t>Gothenburg Open 2019</t>
  </si>
  <si>
    <t>SM 19</t>
  </si>
  <si>
    <t>EKF EM 2019</t>
  </si>
  <si>
    <t>WKF K1 Premier League Rabat 2019</t>
  </si>
  <si>
    <t>WKF K1 Premier League Istanbul Open 2019</t>
  </si>
  <si>
    <t>Swedish Kata Trophy 2019</t>
  </si>
  <si>
    <t>WKF Karate1 Series A Montreal 2019</t>
  </si>
  <si>
    <t>WKF K1 Premier League Tokio  2019</t>
  </si>
  <si>
    <t>WKF Karate 1 Series A Santiago 2019</t>
  </si>
  <si>
    <t>WKF Karate 1 Premier League Moskova 2019</t>
  </si>
  <si>
    <t>WKF Karate 1 Premier League Madrid 2019</t>
  </si>
  <si>
    <t>WKF MM 2018</t>
  </si>
  <si>
    <t>WKF NMM 2019</t>
  </si>
  <si>
    <t>EKF  NEM 2019</t>
  </si>
  <si>
    <t>WKF K1 Youth League Limassol 2019</t>
  </si>
  <si>
    <t>WKF K1 Youth League Umaq 2019</t>
  </si>
  <si>
    <t>WKF K1 Youth League Cancun Meksiko 2019</t>
  </si>
  <si>
    <t>WKF K1 Youth League Venetsia 2019</t>
  </si>
  <si>
    <t>SM 2019</t>
  </si>
  <si>
    <t>Kuopion kansalliset, Suomi-Cup 2019</t>
  </si>
  <si>
    <t>Finnish Open 2019</t>
  </si>
  <si>
    <t>Lion Cup, Luxembourg 2019</t>
  </si>
  <si>
    <t>Euro GP, Pilzen Tsekki  2019</t>
  </si>
  <si>
    <t>Helsinki Open 2019</t>
  </si>
  <si>
    <t>Helsinki Open2019</t>
  </si>
  <si>
    <t>PM 2019</t>
  </si>
  <si>
    <t>Euro GP, Pilzen Tsekki 2019</t>
  </si>
  <si>
    <t>Harasuto Cup 2019, Puola</t>
  </si>
  <si>
    <t>Suomi cup, Kuopio 2019</t>
  </si>
  <si>
    <t>Lion Cup, Luxemburg 2019</t>
  </si>
  <si>
    <t>Euro GP 2019 pilsen</t>
  </si>
  <si>
    <t>Pisteseuranta Suomen Karateliitto 2019</t>
  </si>
  <si>
    <t>LUUKKANEN JASPER</t>
  </si>
  <si>
    <t>Salojärvi Linnea</t>
  </si>
  <si>
    <t>Juusti Elia</t>
  </si>
  <si>
    <t>DHAWAN SAMU</t>
  </si>
  <si>
    <t>TUOMISTO HENRIK</t>
  </si>
  <si>
    <t>LUOMA VEETI</t>
  </si>
  <si>
    <t>LAFGHANI HANAN</t>
  </si>
  <si>
    <t>SÄILÄ HELMI</t>
  </si>
  <si>
    <t>Kallio Veikka</t>
  </si>
  <si>
    <t>Ollila Maxiliam</t>
  </si>
  <si>
    <t>Suomi Cup, Helsinki 2019</t>
  </si>
  <si>
    <t>Suomi Cup Helsinki 2019</t>
  </si>
  <si>
    <t>Suomi Cup Kerava 2019</t>
  </si>
  <si>
    <t>KOIVULA EMMI</t>
  </si>
  <si>
    <t>Turchin Ilja</t>
  </si>
  <si>
    <t>Siitarinen Olivia</t>
  </si>
  <si>
    <t>Räpp Marii</t>
  </si>
  <si>
    <t>Le Pailleur Pierre</t>
  </si>
  <si>
    <t>LaPailleur Pierre</t>
  </si>
  <si>
    <t>Francesco de Lorenzo</t>
  </si>
  <si>
    <t>Budo Cup 2019</t>
  </si>
  <si>
    <t>WKF K1 Series A Shanghai 2019</t>
  </si>
  <si>
    <t>Hiltunen Bertta</t>
  </si>
  <si>
    <t>Roine Aino</t>
  </si>
  <si>
    <t>Vainikka Aada</t>
  </si>
  <si>
    <t>Vainikka Toni</t>
  </si>
  <si>
    <t>TEIXEIRA LARA</t>
  </si>
  <si>
    <t>Ojala Sara</t>
  </si>
  <si>
    <t>HANNU EEVA</t>
  </si>
  <si>
    <t>Koivula Emmi</t>
  </si>
  <si>
    <t>Korkee Katariina</t>
  </si>
  <si>
    <t>MANTERE JIMI</t>
  </si>
  <si>
    <t>Hänninen Aarni</t>
  </si>
  <si>
    <t>Takala Akseli</t>
  </si>
  <si>
    <t>Vakkilainen Lauri</t>
  </si>
  <si>
    <t>Ojala Markus</t>
  </si>
  <si>
    <t>RAMULA TUUKKA</t>
  </si>
  <si>
    <t>MINNE LUNA</t>
  </si>
  <si>
    <t>Suoraniemi Pipsa</t>
  </si>
  <si>
    <t>Sihvonen Ella</t>
  </si>
  <si>
    <t>Pernu Janette</t>
  </si>
  <si>
    <t>SVEDOV TIMO</t>
  </si>
  <si>
    <t>Englund John</t>
  </si>
  <si>
    <t>Sainio Sara</t>
  </si>
  <si>
    <t>WKF K1 U21 cup Umaq 2019</t>
  </si>
  <si>
    <t>Katana-Shiai 2019</t>
  </si>
  <si>
    <t>Budapest Open 2919</t>
  </si>
  <si>
    <t>Budapest OPen 2019</t>
  </si>
  <si>
    <t>RANTANEN ANTON</t>
  </si>
  <si>
    <t>Lantta Wiiwi</t>
  </si>
  <si>
    <t>Katana-shiai 2019</t>
  </si>
  <si>
    <t>SEPPÄLÄ OSKARI</t>
  </si>
  <si>
    <t>WALLDEN WILLE</t>
  </si>
  <si>
    <t>LINTELÄ JAMI</t>
  </si>
  <si>
    <t>Sargin Mevlude</t>
  </si>
  <si>
    <t>Ollila Maximilliam</t>
  </si>
  <si>
    <t>NYHOLM JOHANNES</t>
  </si>
  <si>
    <t>Aaltonen Jesse</t>
  </si>
  <si>
    <t>Lehtinen Nea</t>
  </si>
  <si>
    <t>Jylhänkangas Annukka</t>
  </si>
  <si>
    <t>NUHANOVIC ALSAD</t>
  </si>
  <si>
    <t>Vakkilainen  Lauri</t>
  </si>
  <si>
    <t>Banauliker Kartik-Otto</t>
  </si>
  <si>
    <t>Suominen Saku</t>
  </si>
  <si>
    <t>Tuominen Antti</t>
  </si>
  <si>
    <t>Haakana Ilona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</si>
</sst>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9"/>
      <name val="Arial"/>
      <family val="2"/>
    </font>
    <font>
      <b/>
      <sz val="9"/>
      <name val="Arial"/>
      <family val="2"/>
    </font>
    <font>
      <b/>
      <sz val="10"/>
      <name val="Arial"/>
      <family val="2"/>
    </font>
    <font>
      <b/>
      <sz val="12"/>
      <name val="Arial"/>
      <family val="2"/>
    </font>
    <font>
      <sz val="16"/>
      <name val="Arial"/>
      <family val="2"/>
    </font>
    <font>
      <sz val="9"/>
      <color indexed="8"/>
      <name val="Calibri"/>
      <family val="2"/>
    </font>
    <font>
      <sz val="7"/>
      <color indexed="8"/>
      <name val="Calibri"/>
      <family val="2"/>
    </font>
    <font>
      <sz val="11"/>
      <color rgb="FFFF0000"/>
      <name val="Calibri"/>
      <family val="2"/>
      <scheme val="minor"/>
    </font>
    <font>
      <i/>
      <sz val="11"/>
      <color rgb="FFFF0000"/>
      <name val="Calibri"/>
      <family val="2"/>
      <scheme val="minor"/>
    </font>
    <font>
      <u/>
      <sz val="9"/>
      <name val="Arial"/>
      <family val="2"/>
    </font>
    <font>
      <sz val="9"/>
      <color indexed="81"/>
      <name val="Tahoma"/>
      <family val="2"/>
    </font>
    <font>
      <b/>
      <sz val="9"/>
      <color indexed="81"/>
      <name val="Tahoma"/>
      <family val="2"/>
    </font>
    <font>
      <b/>
      <i/>
      <sz val="12"/>
      <name val="Arial"/>
      <family val="2"/>
    </font>
    <font>
      <b/>
      <sz val="12"/>
      <color theme="1"/>
      <name val="Arial"/>
      <family val="2"/>
    </font>
    <font>
      <sz val="11"/>
      <name val="Calibri"/>
      <family val="2"/>
      <scheme val="minor"/>
    </font>
    <font>
      <sz val="9"/>
      <color indexed="81"/>
      <name val="Tahoma"/>
      <charset val="1"/>
    </font>
    <font>
      <b/>
      <sz val="9"/>
      <color indexed="81"/>
      <name val="Tahoma"/>
      <charset val="1"/>
    </font>
  </fonts>
  <fills count="16">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rgb="FF00FF00"/>
        <bgColor indexed="64"/>
      </patternFill>
    </fill>
    <fill>
      <patternFill patternType="solid">
        <fgColor rgb="FFC00000"/>
        <bgColor indexed="64"/>
      </patternFill>
    </fill>
  </fills>
  <borders count="31">
    <border>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s>
  <cellStyleXfs count="1">
    <xf numFmtId="0" fontId="0" fillId="0" borderId="0"/>
  </cellStyleXfs>
  <cellXfs count="139">
    <xf numFmtId="0" fontId="0" fillId="0" borderId="0" xfId="0"/>
    <xf numFmtId="0" fontId="1" fillId="0" borderId="0" xfId="0" applyFont="1" applyAlignment="1">
      <alignment textRotation="255" readingOrder="2"/>
    </xf>
    <xf numFmtId="0" fontId="0" fillId="2" borderId="0" xfId="0" applyFill="1"/>
    <xf numFmtId="0" fontId="1" fillId="0" borderId="0" xfId="0" applyFont="1"/>
    <xf numFmtId="0" fontId="0" fillId="2" borderId="0" xfId="0" applyFill="1" applyAlignment="1">
      <alignment textRotation="255"/>
    </xf>
    <xf numFmtId="0" fontId="7" fillId="0" borderId="13" xfId="0" applyFont="1" applyBorder="1" applyAlignment="1">
      <alignment horizontal="center"/>
    </xf>
    <xf numFmtId="0" fontId="7" fillId="0" borderId="14" xfId="0" applyFont="1" applyBorder="1" applyAlignment="1">
      <alignment horizontal="center"/>
    </xf>
    <xf numFmtId="0" fontId="7" fillId="0" borderId="0" xfId="0" applyFont="1"/>
    <xf numFmtId="0" fontId="2" fillId="0" borderId="0" xfId="0" applyFont="1"/>
    <xf numFmtId="0" fontId="2" fillId="0" borderId="0" xfId="0" applyFont="1" applyAlignment="1">
      <alignment vertical="center"/>
    </xf>
    <xf numFmtId="0" fontId="0" fillId="0" borderId="0" xfId="0" applyAlignment="1">
      <alignment horizontal="center"/>
    </xf>
    <xf numFmtId="0" fontId="1" fillId="0" borderId="18" xfId="0" applyFont="1" applyBorder="1" applyAlignment="1">
      <alignment textRotation="255"/>
    </xf>
    <xf numFmtId="0" fontId="5" fillId="0" borderId="1" xfId="0" applyFont="1" applyBorder="1" applyAlignment="1">
      <alignment textRotation="90"/>
    </xf>
    <xf numFmtId="0" fontId="0" fillId="0" borderId="0" xfId="0" applyAlignment="1">
      <alignment textRotation="255"/>
    </xf>
    <xf numFmtId="0" fontId="0" fillId="4" borderId="0" xfId="0" applyFill="1"/>
    <xf numFmtId="0" fontId="0" fillId="4" borderId="0" xfId="0" applyFill="1" applyAlignment="1">
      <alignment textRotation="255"/>
    </xf>
    <xf numFmtId="0" fontId="6" fillId="3" borderId="8" xfId="0" applyFont="1" applyFill="1" applyBorder="1" applyAlignment="1">
      <alignment horizontal="center" vertical="center"/>
    </xf>
    <xf numFmtId="0" fontId="6" fillId="3" borderId="11" xfId="0" applyFont="1" applyFill="1" applyBorder="1" applyAlignment="1">
      <alignment horizontal="center" vertical="center"/>
    </xf>
    <xf numFmtId="0" fontId="1" fillId="0" borderId="19" xfId="0" applyFont="1" applyBorder="1" applyAlignment="1">
      <alignment textRotation="255"/>
    </xf>
    <xf numFmtId="0" fontId="3" fillId="3" borderId="0" xfId="0" applyFont="1" applyFill="1" applyAlignment="1">
      <alignment horizontal="center"/>
    </xf>
    <xf numFmtId="0" fontId="3" fillId="3" borderId="3" xfId="0" applyFont="1" applyFill="1" applyBorder="1" applyAlignment="1">
      <alignment horizontal="center"/>
    </xf>
    <xf numFmtId="0" fontId="8" fillId="0" borderId="8" xfId="0" applyFont="1" applyBorder="1" applyAlignment="1">
      <alignment horizontal="center" vertical="top" wrapText="1"/>
    </xf>
    <xf numFmtId="0" fontId="0" fillId="0" borderId="21" xfId="0" applyBorder="1"/>
    <xf numFmtId="0" fontId="4" fillId="0" borderId="22" xfId="0" applyFont="1" applyBorder="1" applyAlignment="1">
      <alignment horizontal="center"/>
    </xf>
    <xf numFmtId="0" fontId="4" fillId="0" borderId="7" xfId="0" applyFont="1" applyBorder="1" applyAlignment="1">
      <alignment horizontal="right"/>
    </xf>
    <xf numFmtId="0" fontId="0" fillId="0" borderId="8" xfId="0" applyBorder="1"/>
    <xf numFmtId="0" fontId="0" fillId="0" borderId="9" xfId="0" applyBorder="1"/>
    <xf numFmtId="0" fontId="9" fillId="0" borderId="23" xfId="0" applyFont="1" applyBorder="1"/>
    <xf numFmtId="14" fontId="9" fillId="0" borderId="23" xfId="0" applyNumberFormat="1" applyFont="1" applyBorder="1"/>
    <xf numFmtId="0" fontId="9" fillId="0" borderId="10" xfId="0" applyFont="1" applyBorder="1"/>
    <xf numFmtId="0" fontId="0" fillId="0" borderId="11" xfId="0" applyBorder="1"/>
    <xf numFmtId="0" fontId="0" fillId="0" borderId="12" xfId="0" applyBorder="1"/>
    <xf numFmtId="0" fontId="9" fillId="0" borderId="23" xfId="0" applyFont="1" applyBorder="1" applyAlignment="1">
      <alignment horizontal="center"/>
    </xf>
    <xf numFmtId="0" fontId="4" fillId="0" borderId="24" xfId="0" applyFont="1" applyBorder="1" applyAlignment="1">
      <alignment horizontal="center"/>
    </xf>
    <xf numFmtId="0" fontId="10" fillId="5" borderId="3" xfId="0" applyFont="1" applyFill="1" applyBorder="1"/>
    <xf numFmtId="0" fontId="10" fillId="0" borderId="3" xfId="0" applyFont="1" applyBorder="1"/>
    <xf numFmtId="0" fontId="9" fillId="0" borderId="3" xfId="0" applyFont="1" applyBorder="1"/>
    <xf numFmtId="0" fontId="2" fillId="0" borderId="3" xfId="0" applyFont="1" applyBorder="1" applyAlignment="1">
      <alignment horizontal="center" vertical="center"/>
    </xf>
    <xf numFmtId="0" fontId="2" fillId="0" borderId="1" xfId="0" applyFont="1" applyBorder="1" applyAlignment="1">
      <alignment vertical="center" wrapText="1"/>
    </xf>
    <xf numFmtId="0" fontId="2" fillId="0" borderId="16" xfId="0" applyFont="1" applyBorder="1" applyAlignment="1">
      <alignment horizontal="center" vertical="center"/>
    </xf>
    <xf numFmtId="0" fontId="2" fillId="0" borderId="1" xfId="0" applyFont="1" applyBorder="1"/>
    <xf numFmtId="0" fontId="2" fillId="0" borderId="3" xfId="0" applyFont="1" applyBorder="1" applyAlignment="1">
      <alignment horizontal="center"/>
    </xf>
    <xf numFmtId="0" fontId="2" fillId="0" borderId="16" xfId="0" applyFont="1" applyBorder="1" applyAlignment="1">
      <alignment horizontal="center"/>
    </xf>
    <xf numFmtId="0" fontId="1" fillId="0" borderId="18" xfId="0" applyFont="1" applyBorder="1" applyAlignment="1">
      <alignment horizontal="center"/>
    </xf>
    <xf numFmtId="0" fontId="1" fillId="0" borderId="18" xfId="0" applyFont="1" applyBorder="1" applyAlignment="1">
      <alignment horizontal="center" textRotation="255"/>
    </xf>
    <xf numFmtId="0" fontId="5" fillId="7" borderId="1" xfId="0" applyFont="1" applyFill="1" applyBorder="1" applyAlignment="1">
      <alignment textRotation="90"/>
    </xf>
    <xf numFmtId="0" fontId="0" fillId="7" borderId="0" xfId="0" applyFill="1"/>
    <xf numFmtId="0" fontId="1" fillId="7" borderId="18" xfId="0" applyFont="1" applyFill="1" applyBorder="1" applyAlignment="1">
      <alignment horizontal="center"/>
    </xf>
    <xf numFmtId="0" fontId="1" fillId="7" borderId="18" xfId="0" applyFont="1" applyFill="1" applyBorder="1" applyAlignment="1">
      <alignment horizontal="center" textRotation="255"/>
    </xf>
    <xf numFmtId="0" fontId="0" fillId="7" borderId="0" xfId="0" applyFill="1" applyAlignment="1">
      <alignment textRotation="255"/>
    </xf>
    <xf numFmtId="0" fontId="1" fillId="7" borderId="18" xfId="0" applyFont="1" applyFill="1" applyBorder="1" applyAlignment="1">
      <alignment textRotation="255"/>
    </xf>
    <xf numFmtId="0" fontId="0" fillId="6" borderId="0" xfId="0" applyFill="1"/>
    <xf numFmtId="0" fontId="2" fillId="0" borderId="2" xfId="0" applyFont="1" applyBorder="1" applyAlignment="1">
      <alignment vertical="center" wrapText="1"/>
    </xf>
    <xf numFmtId="0" fontId="1" fillId="8" borderId="17" xfId="0" applyFont="1" applyFill="1" applyBorder="1" applyAlignment="1">
      <alignment horizontal="center"/>
    </xf>
    <xf numFmtId="0" fontId="0" fillId="8" borderId="0" xfId="0" applyFill="1"/>
    <xf numFmtId="0" fontId="1" fillId="0" borderId="17" xfId="0" applyFont="1" applyBorder="1" applyAlignment="1">
      <alignment horizontal="center"/>
    </xf>
    <xf numFmtId="0" fontId="1" fillId="0" borderId="25" xfId="0" applyFont="1" applyBorder="1"/>
    <xf numFmtId="0" fontId="1" fillId="0" borderId="26" xfId="0" applyFont="1" applyBorder="1"/>
    <xf numFmtId="0" fontId="1" fillId="0" borderId="24" xfId="0" applyFont="1" applyBorder="1"/>
    <xf numFmtId="0" fontId="1" fillId="0" borderId="24" xfId="0" applyFont="1" applyBorder="1" applyAlignment="1">
      <alignment horizontal="right"/>
    </xf>
    <xf numFmtId="0" fontId="1" fillId="0" borderId="27" xfId="0" applyFont="1" applyBorder="1"/>
    <xf numFmtId="0" fontId="0" fillId="0" borderId="28" xfId="0" applyBorder="1" applyAlignment="1">
      <alignment horizontal="center"/>
    </xf>
    <xf numFmtId="0" fontId="0" fillId="0" borderId="28" xfId="0" applyBorder="1"/>
    <xf numFmtId="0" fontId="10" fillId="0" borderId="16" xfId="0" applyFont="1" applyBorder="1"/>
    <xf numFmtId="0" fontId="9" fillId="0" borderId="3" xfId="0" applyFont="1" applyBorder="1" applyAlignment="1">
      <alignment horizontal="center"/>
    </xf>
    <xf numFmtId="0" fontId="10" fillId="5" borderId="16" xfId="0" applyFont="1" applyFill="1" applyBorder="1"/>
    <xf numFmtId="0" fontId="0" fillId="0" borderId="3" xfId="0" applyBorder="1"/>
    <xf numFmtId="0" fontId="9" fillId="0" borderId="0" xfId="0" applyFont="1"/>
    <xf numFmtId="0" fontId="9" fillId="0" borderId="16" xfId="0" applyFont="1" applyBorder="1"/>
    <xf numFmtId="0" fontId="0" fillId="0" borderId="16" xfId="0" applyBorder="1"/>
    <xf numFmtId="0" fontId="9" fillId="0" borderId="0" xfId="0" applyFont="1" applyAlignment="1">
      <alignment horizontal="center"/>
    </xf>
    <xf numFmtId="0" fontId="10" fillId="2" borderId="3" xfId="0" applyFont="1" applyFill="1" applyBorder="1"/>
    <xf numFmtId="0" fontId="10" fillId="2" borderId="16" xfId="0" applyFont="1" applyFill="1" applyBorder="1"/>
    <xf numFmtId="0" fontId="0" fillId="9" borderId="3" xfId="0" applyFill="1" applyBorder="1"/>
    <xf numFmtId="0" fontId="0" fillId="5" borderId="0" xfId="0" applyFill="1"/>
    <xf numFmtId="0" fontId="5" fillId="10" borderId="1" xfId="0" applyFont="1" applyFill="1" applyBorder="1" applyAlignment="1">
      <alignment textRotation="90"/>
    </xf>
    <xf numFmtId="0" fontId="5" fillId="11" borderId="1" xfId="0" applyFont="1" applyFill="1" applyBorder="1" applyAlignment="1">
      <alignment textRotation="90"/>
    </xf>
    <xf numFmtId="0" fontId="5" fillId="11" borderId="5" xfId="0" applyFont="1" applyFill="1" applyBorder="1" applyAlignment="1">
      <alignment textRotation="90"/>
    </xf>
    <xf numFmtId="0" fontId="5" fillId="6" borderId="0" xfId="0" applyFont="1" applyFill="1" applyAlignment="1">
      <alignment textRotation="90" wrapText="1"/>
    </xf>
    <xf numFmtId="0" fontId="5" fillId="6" borderId="1" xfId="0" applyFont="1" applyFill="1" applyBorder="1" applyAlignment="1">
      <alignment textRotation="90" wrapText="1"/>
    </xf>
    <xf numFmtId="0" fontId="5" fillId="12" borderId="1" xfId="0" applyFont="1" applyFill="1" applyBorder="1" applyAlignment="1">
      <alignment textRotation="90"/>
    </xf>
    <xf numFmtId="0" fontId="5" fillId="13" borderId="1" xfId="0" applyFont="1" applyFill="1" applyBorder="1" applyAlignment="1">
      <alignment textRotation="90"/>
    </xf>
    <xf numFmtId="0" fontId="3" fillId="13" borderId="3" xfId="0" applyFont="1" applyFill="1" applyBorder="1" applyAlignment="1">
      <alignment horizontal="center"/>
    </xf>
    <xf numFmtId="0" fontId="2" fillId="13" borderId="0" xfId="0" applyFont="1" applyFill="1"/>
    <xf numFmtId="0" fontId="2" fillId="0" borderId="2" xfId="0" applyFont="1" applyBorder="1"/>
    <xf numFmtId="0" fontId="0" fillId="0" borderId="3" xfId="0" applyBorder="1" applyAlignment="1">
      <alignment vertical="center"/>
    </xf>
    <xf numFmtId="0" fontId="2" fillId="0" borderId="5" xfId="0" applyFont="1" applyBorder="1"/>
    <xf numFmtId="0" fontId="2" fillId="0" borderId="6" xfId="0" applyFont="1" applyBorder="1" applyAlignment="1">
      <alignment horizontal="center"/>
    </xf>
    <xf numFmtId="0" fontId="2" fillId="0" borderId="20" xfId="0" applyFont="1" applyBorder="1" applyAlignment="1">
      <alignment horizontal="center"/>
    </xf>
    <xf numFmtId="0" fontId="0" fillId="12" borderId="0" xfId="0" applyFill="1"/>
    <xf numFmtId="0" fontId="0" fillId="13" borderId="0" xfId="0" applyFill="1"/>
    <xf numFmtId="0" fontId="0" fillId="11" borderId="0" xfId="0" applyFill="1"/>
    <xf numFmtId="0" fontId="14" fillId="13" borderId="1" xfId="0" applyFont="1" applyFill="1" applyBorder="1" applyAlignment="1">
      <alignment textRotation="90"/>
    </xf>
    <xf numFmtId="0" fontId="14" fillId="6" borderId="1" xfId="0" applyFont="1" applyFill="1" applyBorder="1" applyAlignment="1">
      <alignment textRotation="90" wrapText="1"/>
    </xf>
    <xf numFmtId="0" fontId="0" fillId="14" borderId="0" xfId="0" applyFill="1"/>
    <xf numFmtId="0" fontId="5" fillId="6" borderId="15" xfId="0" applyFont="1" applyFill="1" applyBorder="1" applyAlignment="1">
      <alignment textRotation="90"/>
    </xf>
    <xf numFmtId="0" fontId="5" fillId="6" borderId="29" xfId="0" applyFont="1" applyFill="1" applyBorder="1" applyAlignment="1">
      <alignment textRotation="90"/>
    </xf>
    <xf numFmtId="0" fontId="14" fillId="6" borderId="1" xfId="0" applyFont="1" applyFill="1" applyBorder="1" applyAlignment="1">
      <alignment horizontal="center" textRotation="90"/>
    </xf>
    <xf numFmtId="0" fontId="5" fillId="15" borderId="1" xfId="0" applyFont="1" applyFill="1" applyBorder="1" applyAlignment="1">
      <alignment textRotation="90"/>
    </xf>
    <xf numFmtId="0" fontId="16" fillId="15" borderId="0" xfId="0" applyFont="1" applyFill="1"/>
    <xf numFmtId="0" fontId="0" fillId="15" borderId="0" xfId="0" applyFill="1"/>
    <xf numFmtId="0" fontId="15" fillId="6" borderId="30" xfId="0" applyFont="1" applyFill="1" applyBorder="1" applyAlignment="1">
      <alignment textRotation="90" wrapText="1"/>
    </xf>
    <xf numFmtId="0" fontId="0" fillId="0" borderId="0" xfId="0" quotePrefix="1"/>
    <xf numFmtId="0" fontId="14" fillId="6" borderId="1" xfId="0" applyFont="1" applyFill="1" applyBorder="1" applyAlignment="1">
      <alignment textRotation="90"/>
    </xf>
    <xf numFmtId="0" fontId="5" fillId="14" borderId="1" xfId="0" applyFont="1" applyFill="1" applyBorder="1" applyAlignment="1">
      <alignment textRotation="90"/>
    </xf>
    <xf numFmtId="0" fontId="5" fillId="14" borderId="5" xfId="0" applyFont="1" applyFill="1" applyBorder="1" applyAlignment="1">
      <alignment textRotation="90"/>
    </xf>
    <xf numFmtId="0" fontId="5" fillId="6" borderId="1" xfId="0" applyFont="1" applyFill="1" applyBorder="1" applyAlignment="1">
      <alignment textRotation="90"/>
    </xf>
    <xf numFmtId="0" fontId="0" fillId="0" borderId="0" xfId="0" applyFill="1"/>
    <xf numFmtId="0" fontId="0" fillId="12" borderId="0" xfId="0" applyFill="1" applyAlignment="1">
      <alignment horizontal="right"/>
    </xf>
    <xf numFmtId="0" fontId="15" fillId="6" borderId="0" xfId="0" applyFont="1" applyFill="1" applyAlignment="1">
      <alignment textRotation="90" wrapText="1"/>
    </xf>
    <xf numFmtId="0" fontId="0" fillId="6" borderId="0" xfId="0" applyFont="1" applyFill="1"/>
    <xf numFmtId="0" fontId="1" fillId="0" borderId="18" xfId="0" applyFont="1" applyFill="1" applyBorder="1" applyAlignment="1">
      <alignment horizontal="center"/>
    </xf>
    <xf numFmtId="0" fontId="5" fillId="15" borderId="1" xfId="0" applyFont="1" applyFill="1" applyBorder="1" applyAlignment="1">
      <alignment textRotation="90" wrapText="1"/>
    </xf>
    <xf numFmtId="0" fontId="1" fillId="0" borderId="18" xfId="0" applyFont="1" applyFill="1" applyBorder="1" applyAlignment="1">
      <alignment horizontal="center" textRotation="255"/>
    </xf>
    <xf numFmtId="0" fontId="15" fillId="6" borderId="3" xfId="0" applyFont="1" applyFill="1" applyBorder="1" applyAlignment="1">
      <alignment textRotation="90" wrapText="1"/>
    </xf>
    <xf numFmtId="0" fontId="5" fillId="15" borderId="15" xfId="0" applyFont="1" applyFill="1" applyBorder="1" applyAlignment="1">
      <alignment textRotation="90" wrapText="1"/>
    </xf>
    <xf numFmtId="0" fontId="5" fillId="15" borderId="15" xfId="0" applyFont="1" applyFill="1" applyBorder="1" applyAlignment="1">
      <alignment textRotation="90"/>
    </xf>
    <xf numFmtId="0" fontId="16" fillId="13" borderId="0" xfId="0" applyFont="1" applyFill="1"/>
    <xf numFmtId="0" fontId="1" fillId="0" borderId="0" xfId="0" applyFont="1" applyFill="1"/>
    <xf numFmtId="0" fontId="0" fillId="10" borderId="0" xfId="0" applyFill="1"/>
    <xf numFmtId="0" fontId="0" fillId="0" borderId="0" xfId="0" applyFill="1" applyAlignment="1">
      <alignment textRotation="255"/>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2" xfId="0" applyFont="1" applyFill="1" applyBorder="1" applyAlignment="1">
      <alignment horizontal="center" vertical="center"/>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15" xfId="0" applyFont="1" applyBorder="1" applyAlignment="1">
      <alignment horizontal="center" vertical="top" wrapText="1"/>
    </xf>
    <xf numFmtId="0" fontId="3" fillId="0" borderId="0" xfId="0" applyFont="1" applyAlignment="1">
      <alignment horizontal="center" vertical="top" wrapText="1"/>
    </xf>
    <xf numFmtId="0" fontId="3" fillId="6" borderId="2" xfId="0" applyFont="1" applyFill="1" applyBorder="1" applyAlignment="1">
      <alignment horizontal="center"/>
    </xf>
    <xf numFmtId="0" fontId="3" fillId="6" borderId="4" xfId="0" applyFont="1" applyFill="1" applyBorder="1" applyAlignment="1">
      <alignment horizontal="center"/>
    </xf>
    <xf numFmtId="0" fontId="3" fillId="12" borderId="2" xfId="0" applyFont="1" applyFill="1" applyBorder="1" applyAlignment="1">
      <alignment horizontal="center"/>
    </xf>
    <xf numFmtId="0" fontId="3" fillId="12" borderId="4" xfId="0" applyFont="1" applyFill="1" applyBorder="1" applyAlignment="1">
      <alignment horizontal="center"/>
    </xf>
    <xf numFmtId="0" fontId="3" fillId="13" borderId="2" xfId="0" applyFont="1" applyFill="1" applyBorder="1" applyAlignment="1">
      <alignment horizontal="center"/>
    </xf>
    <xf numFmtId="0" fontId="3" fillId="13" borderId="4" xfId="0" applyFont="1" applyFill="1" applyBorder="1" applyAlignment="1">
      <alignment horizontal="center"/>
    </xf>
    <xf numFmtId="0" fontId="3" fillId="10" borderId="2" xfId="0" applyFont="1" applyFill="1" applyBorder="1" applyAlignment="1">
      <alignment horizontal="center"/>
    </xf>
    <xf numFmtId="0" fontId="3" fillId="10" borderId="4" xfId="0" applyFont="1" applyFill="1" applyBorder="1" applyAlignment="1">
      <alignment horizontal="center"/>
    </xf>
  </cellXfs>
  <cellStyles count="1">
    <cellStyle name="Normaali"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439"/>
  <sheetViews>
    <sheetView workbookViewId="0">
      <selection activeCell="AE41" sqref="AE41"/>
    </sheetView>
  </sheetViews>
  <sheetFormatPr defaultRowHeight="14.4" x14ac:dyDescent="0.3"/>
  <cols>
    <col min="1" max="1" width="25.109375" customWidth="1"/>
    <col min="2" max="2" width="11" customWidth="1"/>
    <col min="3" max="3" width="4.21875" customWidth="1"/>
    <col min="4" max="4" width="3.44140625" customWidth="1"/>
    <col min="5" max="7" width="3.6640625" customWidth="1"/>
    <col min="8" max="8" width="3.5546875" customWidth="1"/>
    <col min="9" max="9" width="3.44140625" customWidth="1"/>
    <col min="10" max="10" width="3.6640625" style="46" customWidth="1"/>
    <col min="11" max="11" width="3.6640625" customWidth="1"/>
    <col min="12" max="12" width="3.6640625" style="14" customWidth="1"/>
    <col min="13" max="13" width="3.6640625" style="46" customWidth="1"/>
    <col min="14" max="14" width="3.6640625" style="14" customWidth="1"/>
    <col min="15" max="15" width="3.6640625" style="49" customWidth="1"/>
    <col min="16" max="16" width="3.6640625" style="15" customWidth="1"/>
    <col min="17" max="17" width="4.88671875" style="13" customWidth="1"/>
    <col min="18" max="18" width="3.6640625" style="13" customWidth="1"/>
    <col min="19" max="19" width="3.6640625" style="49" customWidth="1"/>
    <col min="20" max="20" width="3.6640625" style="13" customWidth="1"/>
    <col min="21" max="21" width="3.6640625" style="14" customWidth="1"/>
    <col min="22" max="22" width="4.6640625" customWidth="1"/>
    <col min="23" max="23" width="5.21875" customWidth="1"/>
    <col min="24" max="24" width="4.21875" style="46" customWidth="1"/>
    <col min="25" max="25" width="5" style="46" customWidth="1"/>
    <col min="26" max="27" width="5.33203125" customWidth="1"/>
    <col min="28" max="28" width="5.44140625" style="46" customWidth="1"/>
    <col min="29" max="29" width="5.33203125" style="46" customWidth="1"/>
    <col min="30" max="32" width="6.21875" customWidth="1"/>
    <col min="33" max="33" width="4.6640625" style="46" customWidth="1"/>
    <col min="34" max="34" width="4" customWidth="1"/>
  </cols>
  <sheetData>
    <row r="1" spans="1:34" ht="266.39999999999998" thickBot="1" x14ac:dyDescent="0.35">
      <c r="C1" s="114" t="s">
        <v>318</v>
      </c>
      <c r="D1" s="78" t="s">
        <v>199</v>
      </c>
      <c r="E1" s="101" t="s">
        <v>206</v>
      </c>
      <c r="F1" s="79" t="s">
        <v>217</v>
      </c>
      <c r="G1" s="79" t="s">
        <v>236</v>
      </c>
      <c r="H1" s="79" t="s">
        <v>278</v>
      </c>
      <c r="I1" s="78" t="s">
        <v>288</v>
      </c>
      <c r="J1" s="79" t="s">
        <v>255</v>
      </c>
      <c r="K1" s="79" t="s">
        <v>280</v>
      </c>
      <c r="L1" s="80" t="s">
        <v>237</v>
      </c>
      <c r="M1" s="80" t="s">
        <v>259</v>
      </c>
      <c r="N1" s="80" t="s">
        <v>211</v>
      </c>
      <c r="O1" s="81" t="s">
        <v>261</v>
      </c>
      <c r="P1" s="81" t="s">
        <v>208</v>
      </c>
      <c r="Q1" s="81" t="s">
        <v>315</v>
      </c>
      <c r="R1" s="81" t="s">
        <v>263</v>
      </c>
      <c r="S1" s="81" t="s">
        <v>256</v>
      </c>
      <c r="T1" s="81" t="s">
        <v>257</v>
      </c>
      <c r="U1" s="75" t="s">
        <v>262</v>
      </c>
      <c r="V1" s="98" t="s">
        <v>207</v>
      </c>
      <c r="W1" s="98" t="s">
        <v>214</v>
      </c>
      <c r="X1" s="98" t="s">
        <v>216</v>
      </c>
      <c r="Y1" s="98" t="s">
        <v>239</v>
      </c>
      <c r="Z1" s="98" t="s">
        <v>240</v>
      </c>
      <c r="AA1" s="98" t="s">
        <v>289</v>
      </c>
      <c r="AB1" s="112" t="s">
        <v>242</v>
      </c>
      <c r="AC1" s="115" t="s">
        <v>243</v>
      </c>
      <c r="AD1" s="116" t="s">
        <v>244</v>
      </c>
      <c r="AE1" s="116" t="s">
        <v>245</v>
      </c>
      <c r="AF1" s="116" t="s">
        <v>246</v>
      </c>
      <c r="AG1" s="104" t="s">
        <v>238</v>
      </c>
      <c r="AH1" s="77" t="s">
        <v>247</v>
      </c>
    </row>
    <row r="2" spans="1:34" x14ac:dyDescent="0.3">
      <c r="A2" s="3" t="s">
        <v>1</v>
      </c>
      <c r="B2" s="3" t="s">
        <v>10</v>
      </c>
      <c r="C2" s="3"/>
      <c r="F2" s="43"/>
      <c r="G2" s="43"/>
      <c r="H2" s="43"/>
      <c r="J2" s="43"/>
      <c r="K2" s="43"/>
      <c r="L2" s="43"/>
      <c r="M2" s="47"/>
      <c r="N2" s="43"/>
      <c r="O2" s="48"/>
      <c r="P2" s="44"/>
      <c r="Q2" s="44"/>
      <c r="R2" s="44"/>
      <c r="S2" s="44"/>
      <c r="T2" s="11"/>
      <c r="U2" s="11"/>
      <c r="V2" s="11"/>
      <c r="W2" s="11"/>
      <c r="X2" s="50"/>
      <c r="Y2" s="50"/>
      <c r="Z2" s="11"/>
      <c r="AA2" s="11"/>
      <c r="AB2" s="50"/>
      <c r="AC2" s="50"/>
      <c r="AD2" s="11"/>
      <c r="AE2" s="11"/>
      <c r="AF2" s="11"/>
      <c r="AG2" s="50"/>
      <c r="AH2" s="18"/>
    </row>
    <row r="3" spans="1:34" x14ac:dyDescent="0.3">
      <c r="B3" s="3"/>
      <c r="J3"/>
      <c r="L3"/>
      <c r="N3"/>
      <c r="O3" s="46"/>
      <c r="P3"/>
      <c r="Q3"/>
      <c r="R3"/>
      <c r="S3"/>
      <c r="T3"/>
      <c r="U3"/>
      <c r="AB3"/>
      <c r="AC3"/>
    </row>
    <row r="4" spans="1:34" x14ac:dyDescent="0.3">
      <c r="A4" s="3" t="s">
        <v>11</v>
      </c>
      <c r="B4" s="3"/>
      <c r="J4"/>
      <c r="L4"/>
      <c r="N4"/>
      <c r="O4" s="46"/>
      <c r="P4"/>
      <c r="Q4"/>
      <c r="R4"/>
      <c r="S4"/>
      <c r="T4"/>
      <c r="U4"/>
      <c r="AB4"/>
      <c r="AC4"/>
    </row>
    <row r="5" spans="1:34" x14ac:dyDescent="0.3">
      <c r="A5" t="s">
        <v>107</v>
      </c>
      <c r="B5" s="3">
        <f>SUM(F5:AH5)</f>
        <v>114</v>
      </c>
      <c r="J5"/>
      <c r="L5" s="89">
        <v>24</v>
      </c>
      <c r="M5"/>
      <c r="N5"/>
      <c r="O5"/>
      <c r="P5"/>
      <c r="Q5"/>
      <c r="R5"/>
      <c r="S5"/>
      <c r="T5"/>
      <c r="U5"/>
      <c r="V5" s="99">
        <v>30</v>
      </c>
      <c r="X5"/>
      <c r="AB5"/>
      <c r="AC5"/>
      <c r="AG5"/>
      <c r="AH5" s="91">
        <v>60</v>
      </c>
    </row>
    <row r="6" spans="1:34" x14ac:dyDescent="0.3">
      <c r="A6" t="s">
        <v>90</v>
      </c>
      <c r="B6" s="3">
        <f>SUM(F6:AH6)</f>
        <v>182</v>
      </c>
      <c r="H6" s="51">
        <v>14</v>
      </c>
      <c r="J6"/>
      <c r="K6" s="51">
        <v>21</v>
      </c>
      <c r="L6"/>
      <c r="N6" s="89">
        <v>24</v>
      </c>
      <c r="O6" s="90">
        <v>48</v>
      </c>
      <c r="P6"/>
      <c r="Q6"/>
      <c r="R6" s="90">
        <v>48</v>
      </c>
      <c r="S6"/>
      <c r="T6" s="90">
        <v>12</v>
      </c>
      <c r="U6"/>
      <c r="Z6" s="100">
        <v>15</v>
      </c>
      <c r="AA6" s="74"/>
      <c r="AB6"/>
      <c r="AC6"/>
    </row>
    <row r="7" spans="1:34" x14ac:dyDescent="0.3">
      <c r="B7" s="3"/>
      <c r="J7"/>
      <c r="L7"/>
      <c r="N7"/>
      <c r="O7" s="46"/>
      <c r="P7"/>
      <c r="Q7"/>
      <c r="R7"/>
      <c r="S7"/>
      <c r="T7"/>
      <c r="U7"/>
      <c r="AA7" s="74"/>
      <c r="AB7"/>
      <c r="AC7"/>
    </row>
    <row r="8" spans="1:34" x14ac:dyDescent="0.3">
      <c r="A8" s="3" t="s">
        <v>12</v>
      </c>
      <c r="B8" s="3"/>
      <c r="J8"/>
      <c r="L8"/>
      <c r="N8"/>
      <c r="O8" s="46"/>
      <c r="P8"/>
      <c r="Q8"/>
      <c r="R8"/>
      <c r="S8"/>
      <c r="T8"/>
      <c r="U8"/>
      <c r="AA8" s="74"/>
      <c r="AB8"/>
      <c r="AC8"/>
    </row>
    <row r="9" spans="1:34" x14ac:dyDescent="0.3">
      <c r="A9" t="s">
        <v>93</v>
      </c>
      <c r="B9" s="3">
        <f>SUM(F9:AH9)</f>
        <v>162</v>
      </c>
      <c r="F9" s="51">
        <v>21</v>
      </c>
      <c r="H9" s="51">
        <v>21</v>
      </c>
      <c r="J9" s="51">
        <v>21</v>
      </c>
      <c r="L9" s="89">
        <v>16</v>
      </c>
      <c r="M9" s="89">
        <v>8</v>
      </c>
      <c r="N9"/>
      <c r="O9" s="46"/>
      <c r="P9"/>
      <c r="Q9"/>
      <c r="R9"/>
      <c r="S9"/>
      <c r="T9"/>
      <c r="U9"/>
      <c r="X9"/>
      <c r="Z9" s="100">
        <v>15</v>
      </c>
      <c r="AA9" s="74"/>
      <c r="AB9"/>
      <c r="AC9"/>
      <c r="AG9"/>
      <c r="AH9" s="91">
        <v>60</v>
      </c>
    </row>
    <row r="10" spans="1:34" x14ac:dyDescent="0.3">
      <c r="A10" t="s">
        <v>186</v>
      </c>
      <c r="B10" s="3">
        <v>90</v>
      </c>
      <c r="F10" s="51">
        <v>14</v>
      </c>
      <c r="J10" s="51">
        <v>14</v>
      </c>
      <c r="K10" s="51">
        <v>14</v>
      </c>
      <c r="L10"/>
      <c r="N10"/>
      <c r="O10" s="90">
        <v>16</v>
      </c>
      <c r="P10"/>
      <c r="Q10"/>
      <c r="R10"/>
      <c r="S10" s="90">
        <v>32</v>
      </c>
      <c r="T10"/>
      <c r="U10"/>
      <c r="AA10" s="74"/>
      <c r="AB10"/>
      <c r="AC10"/>
    </row>
    <row r="11" spans="1:34" x14ac:dyDescent="0.3">
      <c r="A11" t="s">
        <v>133</v>
      </c>
      <c r="B11" s="3">
        <f>SUM(F11:AH11)</f>
        <v>7</v>
      </c>
      <c r="F11" s="51">
        <v>7</v>
      </c>
      <c r="J11"/>
      <c r="L11"/>
      <c r="N11"/>
      <c r="O11" s="46"/>
      <c r="P11"/>
      <c r="Q11"/>
      <c r="R11"/>
      <c r="S11"/>
      <c r="T11"/>
      <c r="U11"/>
      <c r="AA11" s="74"/>
      <c r="AB11"/>
      <c r="AC11"/>
    </row>
    <row r="12" spans="1:34" x14ac:dyDescent="0.3">
      <c r="A12" t="s">
        <v>105</v>
      </c>
      <c r="B12" s="3">
        <v>65</v>
      </c>
      <c r="D12" s="107"/>
      <c r="F12" s="51">
        <v>14</v>
      </c>
      <c r="H12" s="51">
        <v>21</v>
      </c>
      <c r="I12" s="51">
        <v>14</v>
      </c>
      <c r="J12"/>
      <c r="L12" s="89">
        <v>8</v>
      </c>
      <c r="N12" s="89">
        <v>8</v>
      </c>
      <c r="O12" s="46"/>
      <c r="P12"/>
      <c r="S12" s="13"/>
      <c r="T12"/>
      <c r="U12"/>
      <c r="AA12" s="74"/>
      <c r="AB12"/>
      <c r="AC12"/>
    </row>
    <row r="13" spans="1:34" x14ac:dyDescent="0.3">
      <c r="B13" s="3"/>
      <c r="J13"/>
      <c r="L13"/>
      <c r="N13"/>
      <c r="O13" s="46"/>
      <c r="P13"/>
      <c r="Q13"/>
      <c r="R13"/>
      <c r="S13"/>
      <c r="T13"/>
      <c r="U13"/>
      <c r="AA13" s="74"/>
      <c r="AB13"/>
      <c r="AC13"/>
    </row>
    <row r="14" spans="1:34" x14ac:dyDescent="0.3">
      <c r="A14" s="3" t="s">
        <v>13</v>
      </c>
      <c r="B14" s="3"/>
      <c r="J14"/>
      <c r="L14"/>
      <c r="N14"/>
      <c r="O14" s="46"/>
      <c r="P14"/>
      <c r="Q14"/>
      <c r="R14"/>
      <c r="S14"/>
      <c r="T14"/>
      <c r="U14"/>
      <c r="AA14" s="74"/>
      <c r="AB14"/>
      <c r="AC14"/>
    </row>
    <row r="15" spans="1:34" x14ac:dyDescent="0.3">
      <c r="A15" t="s">
        <v>287</v>
      </c>
      <c r="B15" s="3">
        <f>SUM(F15:AH15)</f>
        <v>7</v>
      </c>
      <c r="H15" s="51">
        <v>7</v>
      </c>
      <c r="J15"/>
      <c r="L15"/>
      <c r="N15"/>
      <c r="O15" s="46"/>
      <c r="P15"/>
      <c r="Q15"/>
      <c r="R15"/>
      <c r="S15"/>
      <c r="T15"/>
      <c r="U15"/>
      <c r="AA15" s="74"/>
      <c r="AB15"/>
      <c r="AC15"/>
    </row>
    <row r="16" spans="1:34" x14ac:dyDescent="0.3">
      <c r="A16" t="s">
        <v>286</v>
      </c>
      <c r="B16" s="3">
        <f>SUM(F16:AH16)</f>
        <v>42</v>
      </c>
      <c r="H16" s="51">
        <v>14</v>
      </c>
      <c r="J16" s="51">
        <v>7</v>
      </c>
      <c r="K16" s="51">
        <v>21</v>
      </c>
      <c r="L16"/>
      <c r="N16"/>
      <c r="O16" s="46"/>
      <c r="P16"/>
      <c r="Q16"/>
      <c r="R16"/>
      <c r="S16"/>
      <c r="T16"/>
      <c r="U16"/>
      <c r="AA16" s="74"/>
      <c r="AB16"/>
      <c r="AC16"/>
    </row>
    <row r="17" spans="1:34" x14ac:dyDescent="0.3">
      <c r="A17" t="s">
        <v>323</v>
      </c>
      <c r="B17" s="3">
        <v>46</v>
      </c>
      <c r="C17" s="51">
        <v>14</v>
      </c>
      <c r="J17"/>
      <c r="L17"/>
      <c r="N17"/>
      <c r="O17" s="46"/>
      <c r="P17"/>
      <c r="Q17"/>
      <c r="R17"/>
      <c r="S17" s="90">
        <v>32</v>
      </c>
      <c r="T17"/>
      <c r="U17"/>
      <c r="AA17" s="74"/>
      <c r="AB17"/>
      <c r="AC17"/>
    </row>
    <row r="18" spans="1:34" x14ac:dyDescent="0.3">
      <c r="A18" t="s">
        <v>119</v>
      </c>
      <c r="B18" s="3">
        <f>SUM(F18:AH18)</f>
        <v>8</v>
      </c>
      <c r="J18"/>
      <c r="L18" s="89">
        <v>8</v>
      </c>
      <c r="N18"/>
      <c r="O18" s="46"/>
      <c r="P18"/>
      <c r="Q18"/>
      <c r="R18"/>
      <c r="S18"/>
      <c r="T18"/>
      <c r="U18"/>
      <c r="AA18" s="74"/>
      <c r="AB18"/>
      <c r="AC18"/>
    </row>
    <row r="19" spans="1:34" x14ac:dyDescent="0.3">
      <c r="A19" t="s">
        <v>331</v>
      </c>
      <c r="B19" s="3">
        <f>SUM(E19:AF19)</f>
        <v>14</v>
      </c>
      <c r="E19" s="54"/>
      <c r="G19" s="46"/>
      <c r="J19"/>
      <c r="K19" s="51">
        <v>14</v>
      </c>
      <c r="L19" s="46"/>
      <c r="M19"/>
      <c r="N19" s="107"/>
      <c r="O19" s="46"/>
      <c r="P19"/>
      <c r="Q19" s="46"/>
      <c r="R19" s="107"/>
      <c r="S19"/>
      <c r="T19" s="46"/>
      <c r="U19" s="46"/>
      <c r="W19" s="46"/>
      <c r="X19"/>
      <c r="AA19" s="46"/>
      <c r="AB19"/>
      <c r="AE19" s="46"/>
      <c r="AG19"/>
    </row>
    <row r="20" spans="1:34" x14ac:dyDescent="0.3">
      <c r="A20" t="s">
        <v>94</v>
      </c>
      <c r="B20" s="3">
        <f>SUM(F20:AH20)</f>
        <v>670</v>
      </c>
      <c r="J20"/>
      <c r="L20" s="89">
        <v>24</v>
      </c>
      <c r="M20" s="89">
        <v>16</v>
      </c>
      <c r="N20"/>
      <c r="O20" s="46"/>
      <c r="P20"/>
      <c r="Q20"/>
      <c r="R20"/>
      <c r="S20"/>
      <c r="T20"/>
      <c r="U20"/>
      <c r="W20" s="100">
        <v>30</v>
      </c>
      <c r="X20" s="100">
        <v>75</v>
      </c>
      <c r="Y20" s="100">
        <v>30</v>
      </c>
      <c r="Z20" s="100">
        <v>75</v>
      </c>
      <c r="AA20" s="74"/>
      <c r="AB20"/>
      <c r="AC20" s="100">
        <v>30</v>
      </c>
      <c r="AE20" s="100">
        <v>30</v>
      </c>
      <c r="AF20" s="100">
        <v>60</v>
      </c>
      <c r="AG20"/>
      <c r="AH20" s="91">
        <v>300</v>
      </c>
    </row>
    <row r="21" spans="1:34" x14ac:dyDescent="0.3">
      <c r="A21" t="s">
        <v>126</v>
      </c>
      <c r="B21" s="3">
        <v>264</v>
      </c>
      <c r="C21" s="51">
        <v>21</v>
      </c>
      <c r="F21" s="51">
        <v>21</v>
      </c>
      <c r="H21" s="51">
        <v>21</v>
      </c>
      <c r="J21"/>
      <c r="K21" s="51">
        <v>21</v>
      </c>
      <c r="L21" s="89">
        <v>16</v>
      </c>
      <c r="M21" s="89">
        <v>24</v>
      </c>
      <c r="N21"/>
      <c r="O21" s="90">
        <v>32</v>
      </c>
      <c r="P21"/>
      <c r="Q21"/>
      <c r="R21"/>
      <c r="S21" s="90">
        <v>48</v>
      </c>
      <c r="T21"/>
      <c r="U21" s="119">
        <v>60</v>
      </c>
      <c r="AA21" s="74"/>
      <c r="AB21"/>
      <c r="AC21"/>
    </row>
    <row r="22" spans="1:34" x14ac:dyDescent="0.3">
      <c r="A22" t="s">
        <v>218</v>
      </c>
      <c r="B22" s="3">
        <v>38</v>
      </c>
      <c r="C22" s="51">
        <v>7</v>
      </c>
      <c r="J22" s="51">
        <v>7</v>
      </c>
      <c r="L22"/>
      <c r="M22" s="89">
        <v>8</v>
      </c>
      <c r="N22"/>
      <c r="O22" s="46"/>
      <c r="P22"/>
      <c r="Q22"/>
      <c r="R22"/>
      <c r="S22" s="90">
        <v>16</v>
      </c>
      <c r="T22"/>
      <c r="U22"/>
      <c r="AA22" s="74"/>
      <c r="AB22"/>
      <c r="AC22"/>
    </row>
    <row r="23" spans="1:34" x14ac:dyDescent="0.3">
      <c r="B23" s="3"/>
      <c r="E23" s="54"/>
      <c r="G23" s="46"/>
      <c r="J23"/>
      <c r="L23" s="46"/>
      <c r="M23"/>
      <c r="N23" s="107"/>
      <c r="O23" s="46"/>
      <c r="P23"/>
      <c r="Q23" s="46"/>
      <c r="R23" s="107"/>
      <c r="S23"/>
      <c r="T23" s="46"/>
      <c r="U23" s="46"/>
      <c r="W23" s="46"/>
      <c r="X23"/>
      <c r="AA23" s="46"/>
      <c r="AB23"/>
      <c r="AE23" s="46"/>
      <c r="AG23"/>
    </row>
    <row r="24" spans="1:34" x14ac:dyDescent="0.3">
      <c r="A24" s="3" t="s">
        <v>14</v>
      </c>
      <c r="B24" s="3"/>
      <c r="J24"/>
      <c r="L24"/>
      <c r="N24"/>
      <c r="O24" s="46"/>
      <c r="P24"/>
      <c r="Q24"/>
      <c r="R24"/>
      <c r="S24"/>
      <c r="T24"/>
      <c r="U24"/>
      <c r="AA24" s="74"/>
      <c r="AB24"/>
      <c r="AC24"/>
    </row>
    <row r="25" spans="1:34" x14ac:dyDescent="0.3">
      <c r="A25" t="s">
        <v>219</v>
      </c>
      <c r="B25" s="3">
        <v>7</v>
      </c>
      <c r="F25" s="51">
        <v>7</v>
      </c>
      <c r="J25"/>
      <c r="L25"/>
      <c r="N25"/>
      <c r="O25" s="46"/>
      <c r="P25"/>
      <c r="Q25"/>
      <c r="R25"/>
      <c r="S25"/>
      <c r="T25"/>
      <c r="U25"/>
      <c r="AA25" s="74"/>
      <c r="AB25"/>
      <c r="AC25"/>
    </row>
    <row r="26" spans="1:34" x14ac:dyDescent="0.3">
      <c r="A26" t="s">
        <v>270</v>
      </c>
      <c r="B26" s="3">
        <f>SUM(F26:AH26)</f>
        <v>16</v>
      </c>
      <c r="J26"/>
      <c r="L26" s="89">
        <v>16</v>
      </c>
      <c r="N26"/>
      <c r="O26" s="46"/>
      <c r="P26"/>
      <c r="Q26"/>
      <c r="R26"/>
      <c r="S26"/>
      <c r="T26"/>
      <c r="U26"/>
      <c r="AA26" s="74"/>
      <c r="AB26"/>
      <c r="AC26"/>
    </row>
    <row r="27" spans="1:34" x14ac:dyDescent="0.3">
      <c r="A27" t="s">
        <v>129</v>
      </c>
      <c r="B27" s="3">
        <f>SUM(F27:AH27)</f>
        <v>291</v>
      </c>
      <c r="J27"/>
      <c r="L27"/>
      <c r="M27"/>
      <c r="N27"/>
      <c r="O27" s="90">
        <v>48</v>
      </c>
      <c r="P27" s="90">
        <v>32</v>
      </c>
      <c r="Q27" s="90">
        <v>16</v>
      </c>
      <c r="R27"/>
      <c r="S27"/>
      <c r="T27"/>
      <c r="U27"/>
      <c r="X27" s="100">
        <v>15</v>
      </c>
      <c r="Z27" s="100">
        <v>75</v>
      </c>
      <c r="AA27" s="74"/>
      <c r="AB27" s="100">
        <v>15</v>
      </c>
      <c r="AC27"/>
      <c r="AG27" s="94">
        <v>90</v>
      </c>
    </row>
    <row r="28" spans="1:34" x14ac:dyDescent="0.3">
      <c r="A28" t="s">
        <v>108</v>
      </c>
      <c r="B28" s="3">
        <f>SUM(F28:AH28)</f>
        <v>286</v>
      </c>
      <c r="H28" s="51">
        <v>14</v>
      </c>
      <c r="J28" s="51">
        <v>21</v>
      </c>
      <c r="L28" s="89">
        <v>24</v>
      </c>
      <c r="M28" s="89">
        <v>16</v>
      </c>
      <c r="N28"/>
      <c r="O28" s="90">
        <v>16</v>
      </c>
      <c r="P28"/>
      <c r="Q28"/>
      <c r="R28" s="90">
        <v>12</v>
      </c>
      <c r="S28" s="90">
        <v>48</v>
      </c>
      <c r="T28"/>
      <c r="U28"/>
      <c r="X28" s="100">
        <v>15</v>
      </c>
      <c r="Z28" s="100">
        <v>15</v>
      </c>
      <c r="AA28" s="74"/>
      <c r="AB28" s="100">
        <v>15</v>
      </c>
      <c r="AC28"/>
      <c r="AG28" s="94">
        <v>30</v>
      </c>
      <c r="AH28" s="91">
        <v>60</v>
      </c>
    </row>
    <row r="29" spans="1:34" x14ac:dyDescent="0.3">
      <c r="A29" t="s">
        <v>120</v>
      </c>
      <c r="B29" s="3">
        <f>SUM(F29:AH29)</f>
        <v>22</v>
      </c>
      <c r="J29" s="51">
        <v>14</v>
      </c>
      <c r="L29" s="89">
        <v>8</v>
      </c>
      <c r="N29"/>
      <c r="O29" s="46"/>
      <c r="P29"/>
      <c r="Q29"/>
      <c r="R29"/>
      <c r="S29"/>
      <c r="T29"/>
      <c r="U29"/>
      <c r="AA29" s="74"/>
      <c r="AB29"/>
      <c r="AC29"/>
    </row>
    <row r="30" spans="1:34" x14ac:dyDescent="0.3">
      <c r="A30" t="s">
        <v>332</v>
      </c>
      <c r="B30" s="3">
        <f>SUM(E30:AF30)</f>
        <v>14</v>
      </c>
      <c r="E30" s="54"/>
      <c r="G30" s="46"/>
      <c r="J30"/>
      <c r="K30" s="51">
        <v>14</v>
      </c>
      <c r="L30" s="46"/>
      <c r="M30"/>
      <c r="N30" s="107"/>
      <c r="O30" s="46"/>
      <c r="P30"/>
      <c r="Q30" s="46"/>
      <c r="R30" s="107"/>
      <c r="S30"/>
      <c r="T30" s="46"/>
      <c r="U30" s="46"/>
      <c r="W30" s="46"/>
      <c r="X30"/>
      <c r="AA30" s="46"/>
      <c r="AB30"/>
      <c r="AE30" s="46"/>
    </row>
    <row r="31" spans="1:34" x14ac:dyDescent="0.3">
      <c r="B31" s="3"/>
      <c r="J31"/>
      <c r="L31"/>
      <c r="N31"/>
      <c r="O31" s="46"/>
      <c r="P31"/>
      <c r="Q31"/>
      <c r="R31"/>
      <c r="S31"/>
      <c r="T31"/>
      <c r="U31"/>
      <c r="AA31" s="74"/>
      <c r="AB31"/>
      <c r="AC31"/>
    </row>
    <row r="32" spans="1:34" x14ac:dyDescent="0.3">
      <c r="A32" s="3" t="s">
        <v>15</v>
      </c>
      <c r="B32" s="3"/>
      <c r="J32"/>
      <c r="L32"/>
      <c r="N32"/>
      <c r="O32" s="46"/>
      <c r="P32"/>
      <c r="Q32"/>
      <c r="R32"/>
      <c r="S32"/>
      <c r="T32"/>
      <c r="U32"/>
      <c r="AA32" s="74"/>
      <c r="AB32"/>
      <c r="AC32"/>
    </row>
    <row r="33" spans="1:34 16383:16383" x14ac:dyDescent="0.3">
      <c r="A33" t="s">
        <v>132</v>
      </c>
      <c r="B33" s="3">
        <f>SUM(F33:AH33)</f>
        <v>74</v>
      </c>
      <c r="H33" s="51">
        <v>7</v>
      </c>
      <c r="J33"/>
      <c r="K33" s="51">
        <v>7</v>
      </c>
      <c r="L33" s="89">
        <v>24</v>
      </c>
      <c r="M33" s="89">
        <v>8</v>
      </c>
      <c r="N33"/>
      <c r="O33" s="90">
        <v>16</v>
      </c>
      <c r="P33"/>
      <c r="Q33"/>
      <c r="R33"/>
      <c r="S33"/>
      <c r="T33" s="90">
        <v>12</v>
      </c>
      <c r="U33"/>
      <c r="X33"/>
      <c r="AA33" s="74"/>
      <c r="AB33"/>
      <c r="AC33"/>
    </row>
    <row r="34" spans="1:34 16383:16383" x14ac:dyDescent="0.3">
      <c r="A34" t="s">
        <v>106</v>
      </c>
      <c r="B34" s="3">
        <f>SUM(F34:AH34)</f>
        <v>32</v>
      </c>
      <c r="J34"/>
      <c r="L34" s="89">
        <v>16</v>
      </c>
      <c r="M34"/>
      <c r="N34" s="89">
        <v>16</v>
      </c>
      <c r="O34" s="46"/>
      <c r="P34"/>
      <c r="Q34"/>
      <c r="R34"/>
      <c r="S34"/>
      <c r="T34"/>
      <c r="U34"/>
      <c r="X34"/>
      <c r="AA34" s="74"/>
      <c r="AB34"/>
      <c r="AC34"/>
      <c r="AG34"/>
    </row>
    <row r="36" spans="1:34 16383:16383" x14ac:dyDescent="0.3">
      <c r="A36" s="3" t="s">
        <v>50</v>
      </c>
      <c r="B36" s="3"/>
      <c r="J36"/>
      <c r="L36"/>
      <c r="N36"/>
      <c r="O36" s="46"/>
      <c r="P36"/>
      <c r="Q36"/>
      <c r="R36"/>
      <c r="S36"/>
      <c r="T36"/>
      <c r="U36"/>
      <c r="AA36" s="74"/>
      <c r="AB36"/>
      <c r="AC36"/>
    </row>
    <row r="37" spans="1:34 16383:16383" x14ac:dyDescent="0.3">
      <c r="A37" t="s">
        <v>124</v>
      </c>
      <c r="B37" s="3">
        <f>SUM(F37:AH37)</f>
        <v>26</v>
      </c>
      <c r="F37" s="51">
        <v>14</v>
      </c>
      <c r="J37"/>
      <c r="L37"/>
      <c r="N37"/>
      <c r="O37" s="46"/>
      <c r="P37" s="90">
        <v>12</v>
      </c>
      <c r="Q37"/>
      <c r="R37"/>
      <c r="S37"/>
      <c r="T37"/>
      <c r="U37"/>
      <c r="AA37" s="74"/>
      <c r="AB37"/>
      <c r="AC37"/>
    </row>
    <row r="38" spans="1:34 16383:16383" x14ac:dyDescent="0.3">
      <c r="A38" t="s">
        <v>109</v>
      </c>
      <c r="B38" s="3">
        <f>SUM(F38:AH38)</f>
        <v>387</v>
      </c>
      <c r="J38"/>
      <c r="L38" s="89">
        <v>24</v>
      </c>
      <c r="N38"/>
      <c r="O38" s="90">
        <v>48</v>
      </c>
      <c r="P38"/>
      <c r="Q38"/>
      <c r="R38"/>
      <c r="S38"/>
      <c r="T38"/>
      <c r="U38"/>
      <c r="V38" s="100">
        <v>30</v>
      </c>
      <c r="W38" s="100">
        <v>30</v>
      </c>
      <c r="X38" s="100">
        <v>15</v>
      </c>
      <c r="Y38" s="100">
        <v>30</v>
      </c>
      <c r="Z38" s="100">
        <v>15</v>
      </c>
      <c r="AA38" s="100">
        <v>30</v>
      </c>
      <c r="AB38"/>
      <c r="AC38" s="100">
        <v>30</v>
      </c>
      <c r="AD38" s="100">
        <v>15</v>
      </c>
      <c r="AE38" s="100">
        <v>30</v>
      </c>
      <c r="AG38" s="94">
        <v>30</v>
      </c>
      <c r="AH38" s="91">
        <v>60</v>
      </c>
      <c r="XFC38">
        <f>SUM(B38:XFB38)</f>
        <v>774</v>
      </c>
    </row>
    <row r="39" spans="1:34 16383:16383" x14ac:dyDescent="0.3">
      <c r="A39" t="s">
        <v>140</v>
      </c>
      <c r="B39" s="3">
        <v>23</v>
      </c>
      <c r="C39" s="51">
        <v>7</v>
      </c>
      <c r="J39"/>
      <c r="L39"/>
      <c r="N39" s="89">
        <v>16</v>
      </c>
      <c r="O39" s="46"/>
      <c r="P39"/>
      <c r="Q39"/>
      <c r="R39"/>
      <c r="S39"/>
      <c r="T39"/>
      <c r="U39"/>
      <c r="AA39" s="74"/>
      <c r="AB39"/>
      <c r="AC39"/>
    </row>
    <row r="40" spans="1:34 16383:16383" x14ac:dyDescent="0.3">
      <c r="A40" t="s">
        <v>117</v>
      </c>
      <c r="B40" s="3">
        <v>127</v>
      </c>
      <c r="C40" s="51">
        <v>21</v>
      </c>
      <c r="D40" s="51">
        <v>7</v>
      </c>
      <c r="F40" s="51">
        <v>21</v>
      </c>
      <c r="H40" s="51">
        <v>21</v>
      </c>
      <c r="J40"/>
      <c r="L40" s="89">
        <v>8</v>
      </c>
      <c r="M40" s="89">
        <v>8</v>
      </c>
      <c r="N40"/>
      <c r="O40" s="46"/>
      <c r="P40"/>
      <c r="Q40"/>
      <c r="R40"/>
      <c r="S40" s="90">
        <v>48</v>
      </c>
      <c r="T40"/>
      <c r="U40"/>
      <c r="AA40" s="74"/>
      <c r="AB40"/>
      <c r="AC40"/>
    </row>
    <row r="41" spans="1:34 16383:16383" x14ac:dyDescent="0.3">
      <c r="A41" t="s">
        <v>134</v>
      </c>
      <c r="B41" s="3">
        <v>56</v>
      </c>
      <c r="C41" s="51">
        <v>14</v>
      </c>
      <c r="H41" s="51">
        <v>7</v>
      </c>
      <c r="J41"/>
      <c r="K41" s="51">
        <v>21</v>
      </c>
      <c r="L41"/>
      <c r="N41" s="89">
        <v>8</v>
      </c>
      <c r="O41" s="46"/>
      <c r="P41"/>
      <c r="Q41"/>
      <c r="R41"/>
      <c r="S41" s="90">
        <v>16</v>
      </c>
      <c r="T41"/>
      <c r="U41"/>
      <c r="AA41" s="74"/>
      <c r="AB41"/>
      <c r="AC41"/>
    </row>
    <row r="42" spans="1:34 16383:16383" x14ac:dyDescent="0.3">
      <c r="A42" t="s">
        <v>285</v>
      </c>
      <c r="B42" s="3">
        <f>SUM(F42:AH42)</f>
        <v>60</v>
      </c>
      <c r="H42" s="51">
        <v>14</v>
      </c>
      <c r="J42"/>
      <c r="K42" s="51">
        <v>14</v>
      </c>
      <c r="L42"/>
      <c r="N42"/>
      <c r="O42" s="46"/>
      <c r="P42"/>
      <c r="Q42"/>
      <c r="R42"/>
      <c r="S42" s="90">
        <v>32</v>
      </c>
      <c r="T42"/>
      <c r="U42"/>
      <c r="X42"/>
      <c r="AA42" s="74"/>
      <c r="AB42"/>
      <c r="AC42"/>
    </row>
    <row r="43" spans="1:34 16383:16383" x14ac:dyDescent="0.3">
      <c r="A43" t="s">
        <v>114</v>
      </c>
      <c r="B43" s="3">
        <v>7</v>
      </c>
      <c r="D43" s="107"/>
      <c r="I43" s="51">
        <v>7</v>
      </c>
      <c r="J43"/>
      <c r="L43"/>
      <c r="N43"/>
      <c r="O43" s="46"/>
      <c r="P43"/>
      <c r="Q43"/>
      <c r="R43"/>
      <c r="S43"/>
      <c r="T43"/>
      <c r="U43"/>
      <c r="AA43" s="74"/>
      <c r="AB43"/>
      <c r="AC43"/>
    </row>
    <row r="44" spans="1:34 16383:16383" x14ac:dyDescent="0.3">
      <c r="A44" t="s">
        <v>150</v>
      </c>
      <c r="B44" s="3">
        <f>SUM(F44:AH44)</f>
        <v>7</v>
      </c>
      <c r="F44" s="51">
        <v>7</v>
      </c>
      <c r="J44"/>
      <c r="L44"/>
      <c r="N44"/>
      <c r="O44" s="46"/>
      <c r="P44"/>
      <c r="Q44"/>
      <c r="R44"/>
      <c r="S44"/>
      <c r="T44"/>
      <c r="U44"/>
      <c r="AA44" s="74"/>
      <c r="AB44"/>
      <c r="AC44"/>
    </row>
    <row r="45" spans="1:34 16383:16383" x14ac:dyDescent="0.3">
      <c r="A45" t="s">
        <v>125</v>
      </c>
      <c r="B45" s="3">
        <f>SUM(F45:AH45)</f>
        <v>15</v>
      </c>
      <c r="J45"/>
      <c r="K45" s="51">
        <v>7</v>
      </c>
      <c r="L45"/>
      <c r="N45" s="89">
        <v>8</v>
      </c>
      <c r="O45" s="46"/>
      <c r="P45"/>
      <c r="Q45"/>
      <c r="R45"/>
      <c r="S45"/>
      <c r="T45"/>
      <c r="U45"/>
      <c r="AA45" s="74"/>
      <c r="AB45"/>
      <c r="AC45"/>
    </row>
    <row r="46" spans="1:34 16383:16383" x14ac:dyDescent="0.3">
      <c r="A46" t="s">
        <v>131</v>
      </c>
      <c r="B46" s="3">
        <f>SUM(F46:AH46)</f>
        <v>16</v>
      </c>
      <c r="J46"/>
      <c r="L46" s="89">
        <v>16</v>
      </c>
      <c r="N46"/>
      <c r="O46" s="46"/>
      <c r="P46"/>
      <c r="Q46"/>
      <c r="R46"/>
      <c r="S46"/>
      <c r="T46"/>
      <c r="U46"/>
      <c r="AA46" s="74"/>
      <c r="AB46"/>
      <c r="AC46"/>
    </row>
    <row r="47" spans="1:34 16383:16383" x14ac:dyDescent="0.3">
      <c r="A47" t="s">
        <v>91</v>
      </c>
      <c r="B47" s="3">
        <f>SUM(F47:AH47)</f>
        <v>37</v>
      </c>
      <c r="J47"/>
      <c r="L47"/>
      <c r="M47"/>
      <c r="N47"/>
      <c r="O47" s="46"/>
      <c r="P47"/>
      <c r="Q47"/>
      <c r="R47"/>
      <c r="S47"/>
      <c r="T47"/>
      <c r="U47" s="119">
        <v>22</v>
      </c>
      <c r="Z47" s="100">
        <v>15</v>
      </c>
      <c r="AA47" s="74"/>
      <c r="AB47"/>
      <c r="AC47"/>
    </row>
    <row r="48" spans="1:34 16383:16383" x14ac:dyDescent="0.3">
      <c r="B48" s="3"/>
      <c r="J48"/>
      <c r="L48"/>
      <c r="M48"/>
      <c r="N48"/>
      <c r="O48" s="46"/>
      <c r="P48"/>
      <c r="Q48"/>
      <c r="R48"/>
      <c r="S48"/>
      <c r="T48"/>
      <c r="U48"/>
      <c r="AA48" s="74"/>
      <c r="AB48"/>
      <c r="AC48"/>
    </row>
    <row r="49" spans="1:29" x14ac:dyDescent="0.3">
      <c r="A49" s="3" t="s">
        <v>72</v>
      </c>
      <c r="B49" s="3"/>
      <c r="J49"/>
      <c r="L49"/>
      <c r="N49"/>
      <c r="O49" s="46"/>
      <c r="P49"/>
      <c r="Q49"/>
      <c r="R49"/>
      <c r="S49"/>
      <c r="T49"/>
      <c r="U49"/>
      <c r="AA49" s="74"/>
      <c r="AB49"/>
      <c r="AC49"/>
    </row>
    <row r="50" spans="1:29" x14ac:dyDescent="0.3">
      <c r="A50" t="s">
        <v>93</v>
      </c>
      <c r="B50" s="3">
        <f>SUM(F50:AH50)</f>
        <v>35</v>
      </c>
      <c r="H50" s="51">
        <v>14</v>
      </c>
      <c r="J50" s="51">
        <v>21</v>
      </c>
      <c r="L50"/>
      <c r="N50"/>
      <c r="O50" s="46"/>
      <c r="P50"/>
      <c r="Q50"/>
      <c r="R50"/>
      <c r="S50"/>
      <c r="T50"/>
      <c r="U50"/>
      <c r="AA50" s="74"/>
      <c r="AB50"/>
      <c r="AC50"/>
    </row>
    <row r="51" spans="1:29" x14ac:dyDescent="0.3">
      <c r="A51" t="s">
        <v>186</v>
      </c>
      <c r="B51" s="3">
        <v>35</v>
      </c>
      <c r="C51" s="51">
        <v>7</v>
      </c>
      <c r="F51" s="51">
        <v>14</v>
      </c>
      <c r="J51" s="51">
        <v>14</v>
      </c>
      <c r="L51"/>
      <c r="N51"/>
      <c r="O51" s="46"/>
      <c r="P51"/>
      <c r="Q51"/>
      <c r="R51"/>
      <c r="S51"/>
      <c r="T51"/>
      <c r="U51"/>
      <c r="AA51" s="74"/>
      <c r="AB51"/>
      <c r="AC51"/>
    </row>
    <row r="52" spans="1:29" x14ac:dyDescent="0.3">
      <c r="A52" t="s">
        <v>129</v>
      </c>
      <c r="B52" s="3">
        <f>SUM(F52:AH52)</f>
        <v>12</v>
      </c>
      <c r="J52"/>
      <c r="L52"/>
      <c r="N52"/>
      <c r="O52" s="46"/>
      <c r="P52"/>
      <c r="Q52" s="90">
        <v>12</v>
      </c>
      <c r="R52"/>
      <c r="S52"/>
      <c r="T52"/>
      <c r="U52"/>
      <c r="AA52" s="74"/>
      <c r="AB52"/>
      <c r="AC52"/>
    </row>
    <row r="53" spans="1:29" x14ac:dyDescent="0.3">
      <c r="A53" t="s">
        <v>108</v>
      </c>
      <c r="B53" s="3">
        <f>SUM(F53:AH53)</f>
        <v>67</v>
      </c>
      <c r="J53" s="51">
        <v>7</v>
      </c>
      <c r="L53"/>
      <c r="N53"/>
      <c r="O53" s="46"/>
      <c r="P53"/>
      <c r="Q53"/>
      <c r="R53"/>
      <c r="S53"/>
      <c r="T53"/>
      <c r="U53" s="119">
        <v>60</v>
      </c>
      <c r="AA53" s="74"/>
      <c r="AB53"/>
      <c r="AC53"/>
    </row>
    <row r="54" spans="1:29" x14ac:dyDescent="0.3">
      <c r="A54" t="s">
        <v>132</v>
      </c>
      <c r="B54" s="3">
        <f>SUM(F54:AH54)</f>
        <v>21</v>
      </c>
      <c r="H54" s="51">
        <v>7</v>
      </c>
      <c r="J54" s="51">
        <v>14</v>
      </c>
      <c r="L54"/>
      <c r="N54"/>
      <c r="O54" s="46"/>
      <c r="P54"/>
      <c r="Q54"/>
      <c r="R54"/>
      <c r="S54"/>
      <c r="T54"/>
      <c r="U54"/>
      <c r="AA54" s="74"/>
      <c r="AB54"/>
      <c r="AC54"/>
    </row>
    <row r="55" spans="1:29" x14ac:dyDescent="0.3">
      <c r="A55" t="s">
        <v>323</v>
      </c>
      <c r="B55" s="3">
        <v>21</v>
      </c>
      <c r="C55" s="51">
        <v>14</v>
      </c>
      <c r="J55" s="51">
        <v>7</v>
      </c>
      <c r="L55"/>
      <c r="N55"/>
      <c r="O55" s="46"/>
      <c r="P55"/>
      <c r="Q55"/>
      <c r="R55"/>
      <c r="S55"/>
      <c r="T55"/>
      <c r="U55"/>
      <c r="AA55" s="74"/>
      <c r="AB55"/>
      <c r="AC55"/>
    </row>
    <row r="56" spans="1:29" x14ac:dyDescent="0.3">
      <c r="A56" t="s">
        <v>106</v>
      </c>
      <c r="B56" s="3">
        <f>SUM(F56:AH56)</f>
        <v>8</v>
      </c>
      <c r="J56"/>
      <c r="L56" s="89">
        <v>8</v>
      </c>
      <c r="N56"/>
      <c r="O56" s="46"/>
      <c r="P56"/>
      <c r="Q56"/>
      <c r="R56"/>
      <c r="S56"/>
      <c r="T56"/>
      <c r="U56"/>
      <c r="AA56" s="74"/>
      <c r="AB56"/>
      <c r="AC56"/>
    </row>
    <row r="57" spans="1:29" x14ac:dyDescent="0.3">
      <c r="A57" t="s">
        <v>94</v>
      </c>
      <c r="B57" s="3">
        <f>SUM(F57:AH57)</f>
        <v>32</v>
      </c>
      <c r="J57"/>
      <c r="L57" s="89">
        <v>24</v>
      </c>
      <c r="M57" s="89">
        <v>8</v>
      </c>
      <c r="N57"/>
      <c r="O57" s="46"/>
      <c r="P57"/>
      <c r="Q57"/>
      <c r="R57"/>
      <c r="S57"/>
      <c r="T57"/>
      <c r="U57"/>
      <c r="AA57" s="74"/>
      <c r="AB57"/>
      <c r="AC57"/>
    </row>
    <row r="58" spans="1:29" x14ac:dyDescent="0.3">
      <c r="A58" t="s">
        <v>126</v>
      </c>
      <c r="B58" s="3">
        <v>120</v>
      </c>
      <c r="C58" s="51">
        <v>21</v>
      </c>
      <c r="F58" s="51">
        <v>21</v>
      </c>
      <c r="H58" s="51">
        <v>21</v>
      </c>
      <c r="J58" s="51">
        <v>21</v>
      </c>
      <c r="L58" s="89">
        <v>16</v>
      </c>
      <c r="M58"/>
      <c r="N58"/>
      <c r="O58" s="46"/>
      <c r="P58"/>
      <c r="Q58"/>
      <c r="R58"/>
      <c r="S58"/>
      <c r="T58"/>
      <c r="U58" s="119">
        <v>30</v>
      </c>
      <c r="AA58" s="74"/>
      <c r="AB58"/>
      <c r="AC58"/>
    </row>
    <row r="59" spans="1:29" x14ac:dyDescent="0.3">
      <c r="A59" t="s">
        <v>218</v>
      </c>
      <c r="B59" s="3">
        <v>7</v>
      </c>
      <c r="F59" s="51">
        <v>7</v>
      </c>
      <c r="J59"/>
      <c r="L59"/>
      <c r="N59"/>
      <c r="O59" s="46"/>
      <c r="P59"/>
      <c r="Q59"/>
      <c r="R59"/>
      <c r="S59"/>
      <c r="T59"/>
      <c r="U59"/>
      <c r="AA59" s="74"/>
      <c r="AB59"/>
      <c r="AC59"/>
    </row>
    <row r="60" spans="1:29" x14ac:dyDescent="0.3">
      <c r="B60" s="3"/>
      <c r="C60" s="107"/>
      <c r="J60"/>
      <c r="L60"/>
      <c r="N60"/>
      <c r="O60" s="46"/>
      <c r="P60"/>
      <c r="Q60"/>
      <c r="R60"/>
      <c r="S60"/>
      <c r="T60"/>
      <c r="U60"/>
      <c r="AA60" s="74"/>
      <c r="AB60"/>
      <c r="AC60"/>
    </row>
    <row r="61" spans="1:29" x14ac:dyDescent="0.3">
      <c r="A61" s="3" t="s">
        <v>16</v>
      </c>
      <c r="B61" s="3"/>
      <c r="J61"/>
      <c r="L61"/>
      <c r="N61"/>
      <c r="O61" s="46"/>
      <c r="P61"/>
      <c r="Q61"/>
      <c r="R61"/>
      <c r="S61"/>
      <c r="T61"/>
      <c r="U61"/>
      <c r="AA61" s="74"/>
      <c r="AB61"/>
      <c r="AC61"/>
    </row>
    <row r="62" spans="1:29" x14ac:dyDescent="0.3">
      <c r="A62" t="s">
        <v>84</v>
      </c>
      <c r="B62" s="3">
        <f>SUM(F62:AH62)</f>
        <v>40</v>
      </c>
      <c r="J62"/>
      <c r="L62"/>
      <c r="M62" s="89">
        <v>8</v>
      </c>
      <c r="N62"/>
      <c r="O62"/>
      <c r="P62" s="90">
        <v>16</v>
      </c>
      <c r="Q62"/>
      <c r="R62"/>
      <c r="S62"/>
      <c r="T62" s="90">
        <v>16</v>
      </c>
      <c r="U62"/>
      <c r="AA62" s="74"/>
      <c r="AB62"/>
      <c r="AC62"/>
    </row>
    <row r="64" spans="1:29" x14ac:dyDescent="0.3">
      <c r="A64" s="3" t="s">
        <v>17</v>
      </c>
      <c r="B64" s="3"/>
      <c r="J64"/>
      <c r="L64"/>
      <c r="N64"/>
      <c r="O64" s="46"/>
      <c r="P64"/>
      <c r="Q64"/>
      <c r="R64"/>
      <c r="S64"/>
      <c r="T64"/>
      <c r="U64"/>
      <c r="AA64" s="74"/>
      <c r="AB64"/>
      <c r="AC64"/>
    </row>
    <row r="65" spans="1:34 16383:16383" x14ac:dyDescent="0.3">
      <c r="A65" t="s">
        <v>83</v>
      </c>
      <c r="B65" s="3">
        <f>SUM(F65:AH65)</f>
        <v>223</v>
      </c>
      <c r="J65"/>
      <c r="L65" s="89">
        <v>16</v>
      </c>
      <c r="M65" s="89">
        <v>8</v>
      </c>
      <c r="N65"/>
      <c r="O65" s="90">
        <v>16</v>
      </c>
      <c r="P65" s="90">
        <v>48</v>
      </c>
      <c r="Q65"/>
      <c r="R65"/>
      <c r="S65"/>
      <c r="T65"/>
      <c r="U65" s="119">
        <v>60</v>
      </c>
      <c r="Z65" s="100">
        <v>75</v>
      </c>
      <c r="AA65" s="74"/>
      <c r="AB65"/>
      <c r="AC65"/>
    </row>
    <row r="66" spans="1:34 16383:16383" x14ac:dyDescent="0.3">
      <c r="A66" t="s">
        <v>139</v>
      </c>
      <c r="B66" s="3">
        <f>SUM(G66:U66)</f>
        <v>7</v>
      </c>
      <c r="E66" s="54"/>
      <c r="G66" s="46"/>
      <c r="I66" s="46"/>
      <c r="K66" s="51">
        <v>7</v>
      </c>
      <c r="L66" s="46"/>
      <c r="N66"/>
      <c r="O66"/>
      <c r="P66"/>
      <c r="Q66"/>
      <c r="R66" s="46"/>
      <c r="S66" s="46"/>
      <c r="T66"/>
      <c r="U66" s="46"/>
      <c r="X66"/>
      <c r="Y66"/>
      <c r="AB66"/>
      <c r="AC66"/>
      <c r="AG66"/>
    </row>
    <row r="67" spans="1:34 16383:16383" s="107" customFormat="1" x14ac:dyDescent="0.3">
      <c r="B67" s="118"/>
    </row>
    <row r="68" spans="1:34 16383:16383" x14ac:dyDescent="0.3">
      <c r="A68" s="3" t="s">
        <v>18</v>
      </c>
      <c r="B68" s="3"/>
      <c r="J68"/>
      <c r="L68"/>
      <c r="N68"/>
      <c r="O68" s="46"/>
      <c r="P68"/>
      <c r="Q68"/>
      <c r="R68"/>
      <c r="S68"/>
      <c r="T68"/>
      <c r="U68"/>
      <c r="AA68" s="74"/>
      <c r="AB68"/>
      <c r="AC68"/>
    </row>
    <row r="69" spans="1:34 16383:16383" x14ac:dyDescent="0.3">
      <c r="A69" t="s">
        <v>101</v>
      </c>
      <c r="B69" s="3">
        <f>SUM(F69:AH69)</f>
        <v>492</v>
      </c>
      <c r="J69"/>
      <c r="L69" s="89">
        <v>24</v>
      </c>
      <c r="N69"/>
      <c r="O69"/>
      <c r="P69"/>
      <c r="Q69"/>
      <c r="R69"/>
      <c r="S69" s="90">
        <v>48</v>
      </c>
      <c r="T69"/>
      <c r="U69"/>
      <c r="V69" s="100">
        <v>90</v>
      </c>
      <c r="W69" s="100">
        <v>30</v>
      </c>
      <c r="X69" s="100">
        <v>15</v>
      </c>
      <c r="Y69" s="100">
        <v>30</v>
      </c>
      <c r="Z69" s="100">
        <v>45</v>
      </c>
      <c r="AA69" s="100">
        <v>30</v>
      </c>
      <c r="AB69" s="100">
        <v>45</v>
      </c>
      <c r="AC69" s="100">
        <v>30</v>
      </c>
      <c r="AD69" s="100">
        <v>15</v>
      </c>
      <c r="AG69" s="94">
        <v>30</v>
      </c>
      <c r="AH69" s="91">
        <v>60</v>
      </c>
      <c r="XFC69">
        <f>SUM(B69:XFB69)</f>
        <v>984</v>
      </c>
    </row>
    <row r="70" spans="1:34 16383:16383" x14ac:dyDescent="0.3">
      <c r="A70" t="s">
        <v>78</v>
      </c>
      <c r="B70" s="3">
        <f>SUM(F70:AH70)</f>
        <v>8</v>
      </c>
      <c r="J70"/>
      <c r="L70" s="89">
        <v>8</v>
      </c>
      <c r="M70"/>
      <c r="N70"/>
      <c r="O70"/>
      <c r="P70"/>
      <c r="Q70"/>
      <c r="R70"/>
      <c r="S70"/>
      <c r="T70"/>
      <c r="U70"/>
      <c r="AA70" s="74"/>
      <c r="AB70"/>
      <c r="AC70"/>
    </row>
    <row r="71" spans="1:34 16383:16383" x14ac:dyDescent="0.3">
      <c r="A71" t="s">
        <v>295</v>
      </c>
      <c r="B71" s="3">
        <f>SUM(F71:AH71)</f>
        <v>16</v>
      </c>
      <c r="J71"/>
      <c r="L71"/>
      <c r="M71" s="89">
        <v>16</v>
      </c>
      <c r="N71"/>
      <c r="O71" s="46"/>
      <c r="P71"/>
      <c r="Q71"/>
      <c r="R71"/>
      <c r="S71"/>
      <c r="T71"/>
      <c r="U71"/>
      <c r="AA71" s="74"/>
      <c r="AB71"/>
      <c r="AC71"/>
    </row>
    <row r="72" spans="1:34 16383:16383" x14ac:dyDescent="0.3">
      <c r="A72" t="s">
        <v>102</v>
      </c>
      <c r="B72" s="3">
        <f>SUM(F72:AH72)</f>
        <v>82</v>
      </c>
      <c r="H72" s="51">
        <v>14</v>
      </c>
      <c r="J72"/>
      <c r="L72"/>
      <c r="M72" s="89">
        <v>8</v>
      </c>
      <c r="N72"/>
      <c r="O72"/>
      <c r="P72"/>
      <c r="Q72"/>
      <c r="R72"/>
      <c r="S72" s="90">
        <v>48</v>
      </c>
      <c r="T72" s="90">
        <v>12</v>
      </c>
      <c r="U72"/>
      <c r="AA72" s="74"/>
      <c r="AB72"/>
      <c r="AC72"/>
    </row>
    <row r="73" spans="1:34 16383:16383" x14ac:dyDescent="0.3">
      <c r="A73" t="s">
        <v>76</v>
      </c>
      <c r="B73" s="3">
        <f>SUM(G73:U73)</f>
        <v>14</v>
      </c>
      <c r="E73" s="54"/>
      <c r="G73" s="46"/>
      <c r="I73" s="46"/>
      <c r="K73" s="51">
        <v>14</v>
      </c>
      <c r="L73" s="46"/>
      <c r="N73"/>
      <c r="O73"/>
      <c r="P73"/>
      <c r="Q73"/>
      <c r="R73" s="46"/>
      <c r="S73" s="46"/>
      <c r="T73"/>
      <c r="U73" s="46"/>
      <c r="X73"/>
      <c r="Y73"/>
      <c r="AB73"/>
      <c r="AC73"/>
      <c r="AG73"/>
    </row>
    <row r="74" spans="1:34 16383:16383" x14ac:dyDescent="0.3">
      <c r="B74" s="3"/>
      <c r="E74" s="54"/>
      <c r="G74" s="46"/>
      <c r="I74" s="46"/>
      <c r="K74" s="46"/>
      <c r="L74" s="46"/>
      <c r="N74"/>
      <c r="O74"/>
      <c r="P74"/>
      <c r="Q74"/>
      <c r="R74" s="46"/>
      <c r="S74" s="46"/>
      <c r="T74"/>
      <c r="U74" s="46"/>
      <c r="X74"/>
      <c r="Y74"/>
      <c r="AB74"/>
      <c r="AC74"/>
      <c r="AG74"/>
    </row>
    <row r="75" spans="1:34 16383:16383" x14ac:dyDescent="0.3">
      <c r="A75" s="3" t="s">
        <v>19</v>
      </c>
      <c r="B75" s="3"/>
      <c r="J75"/>
      <c r="L75"/>
      <c r="N75"/>
      <c r="O75" s="46"/>
      <c r="P75"/>
      <c r="Q75"/>
      <c r="R75"/>
      <c r="S75"/>
      <c r="T75"/>
      <c r="U75"/>
      <c r="AA75" s="74"/>
      <c r="AB75"/>
      <c r="AC75"/>
    </row>
    <row r="76" spans="1:34 16383:16383" ht="17.399999999999999" customHeight="1" x14ac:dyDescent="0.3">
      <c r="A76" t="s">
        <v>82</v>
      </c>
      <c r="B76" s="3">
        <f>SUM(F76:AH76)</f>
        <v>108</v>
      </c>
      <c r="J76"/>
      <c r="L76" s="89">
        <v>24</v>
      </c>
      <c r="M76" s="89">
        <v>8</v>
      </c>
      <c r="N76"/>
      <c r="O76"/>
      <c r="P76"/>
      <c r="Q76"/>
      <c r="R76"/>
      <c r="S76" s="90">
        <v>16</v>
      </c>
      <c r="T76"/>
      <c r="U76" s="119">
        <v>60</v>
      </c>
      <c r="AA76" s="74"/>
      <c r="AB76"/>
      <c r="AC76"/>
    </row>
    <row r="77" spans="1:34 16383:16383" x14ac:dyDescent="0.3">
      <c r="A77" t="s">
        <v>98</v>
      </c>
      <c r="B77" s="3">
        <v>59</v>
      </c>
      <c r="D77" s="51">
        <v>7</v>
      </c>
      <c r="F77" s="51">
        <v>7</v>
      </c>
      <c r="I77" s="107"/>
      <c r="J77"/>
      <c r="K77" s="51">
        <v>21</v>
      </c>
      <c r="L77"/>
      <c r="M77" s="89">
        <v>8</v>
      </c>
      <c r="N77"/>
      <c r="O77" s="46"/>
      <c r="P77"/>
      <c r="Q77"/>
      <c r="R77"/>
      <c r="S77" s="90">
        <v>32</v>
      </c>
      <c r="T77"/>
      <c r="U77"/>
      <c r="AA77" s="74"/>
      <c r="AB77"/>
      <c r="AC77"/>
    </row>
    <row r="78" spans="1:34 16383:16383" x14ac:dyDescent="0.3">
      <c r="A78" t="s">
        <v>104</v>
      </c>
      <c r="B78" s="3">
        <f>SUM(F78:AH78)</f>
        <v>20</v>
      </c>
      <c r="J78"/>
      <c r="L78" s="89">
        <v>8</v>
      </c>
      <c r="M78"/>
      <c r="N78"/>
      <c r="O78" s="46"/>
      <c r="P78"/>
      <c r="Q78"/>
      <c r="R78"/>
      <c r="S78" s="90">
        <v>12</v>
      </c>
      <c r="T78"/>
      <c r="U78"/>
      <c r="AA78" s="74"/>
      <c r="AB78"/>
      <c r="AC78"/>
    </row>
    <row r="79" spans="1:34 16383:16383" x14ac:dyDescent="0.3">
      <c r="A79" t="s">
        <v>103</v>
      </c>
      <c r="B79" s="3">
        <f>SUM(F79:AH79)</f>
        <v>294</v>
      </c>
      <c r="H79" s="51">
        <v>7</v>
      </c>
      <c r="J79"/>
      <c r="L79" s="89">
        <v>16</v>
      </c>
      <c r="M79" s="89">
        <v>16</v>
      </c>
      <c r="N79"/>
      <c r="O79"/>
      <c r="P79"/>
      <c r="Q79"/>
      <c r="R79"/>
      <c r="S79"/>
      <c r="T79"/>
      <c r="U79" s="119">
        <v>90</v>
      </c>
      <c r="X79" s="100">
        <v>15</v>
      </c>
      <c r="AA79" s="74"/>
      <c r="AB79"/>
      <c r="AC79"/>
      <c r="AG79" s="94">
        <v>150</v>
      </c>
    </row>
    <row r="80" spans="1:34 16383:16383" x14ac:dyDescent="0.3">
      <c r="B80" s="3"/>
      <c r="J80"/>
      <c r="L80"/>
      <c r="N80"/>
      <c r="O80" s="46"/>
      <c r="P80"/>
      <c r="Q80"/>
      <c r="R80"/>
      <c r="S80"/>
      <c r="T80"/>
      <c r="U80"/>
      <c r="AA80" s="74"/>
      <c r="AB80"/>
      <c r="AC80"/>
    </row>
    <row r="81" spans="1:34" x14ac:dyDescent="0.3">
      <c r="A81" s="3" t="s">
        <v>20</v>
      </c>
      <c r="B81" s="3"/>
      <c r="J81"/>
      <c r="L81"/>
      <c r="N81"/>
      <c r="O81" s="46"/>
      <c r="P81"/>
      <c r="Q81"/>
      <c r="R81"/>
      <c r="S81"/>
      <c r="T81"/>
      <c r="U81"/>
      <c r="AA81" s="74"/>
      <c r="AB81"/>
      <c r="AC81"/>
    </row>
    <row r="82" spans="1:34" x14ac:dyDescent="0.3">
      <c r="A82" t="s">
        <v>100</v>
      </c>
      <c r="B82" s="3">
        <f>SUM(F82:AH82)</f>
        <v>94</v>
      </c>
      <c r="F82" s="51">
        <v>14</v>
      </c>
      <c r="J82"/>
      <c r="L82" s="89">
        <v>16</v>
      </c>
      <c r="M82" s="89">
        <v>16</v>
      </c>
      <c r="N82"/>
      <c r="O82" s="46"/>
      <c r="P82" s="90">
        <v>32</v>
      </c>
      <c r="Q82"/>
      <c r="R82" s="90">
        <v>16</v>
      </c>
      <c r="S82"/>
      <c r="T82"/>
      <c r="U82"/>
      <c r="AA82" s="74"/>
      <c r="AB82"/>
      <c r="AC82"/>
    </row>
    <row r="83" spans="1:34" x14ac:dyDescent="0.3">
      <c r="A83" t="s">
        <v>99</v>
      </c>
      <c r="B83" s="3">
        <f>SUM(F83:AH83)</f>
        <v>3507</v>
      </c>
      <c r="J83"/>
      <c r="L83" s="89">
        <v>24</v>
      </c>
      <c r="N83"/>
      <c r="O83" s="90">
        <v>48</v>
      </c>
      <c r="P83"/>
      <c r="Q83"/>
      <c r="R83"/>
      <c r="S83"/>
      <c r="T83"/>
      <c r="U83"/>
      <c r="V83" s="100">
        <v>330</v>
      </c>
      <c r="W83" s="100">
        <v>330</v>
      </c>
      <c r="X83" s="100">
        <v>75</v>
      </c>
      <c r="Y83" s="100">
        <v>30</v>
      </c>
      <c r="Z83" s="100">
        <v>255</v>
      </c>
      <c r="AA83" s="100">
        <v>150</v>
      </c>
      <c r="AB83"/>
      <c r="AC83" s="100">
        <v>570</v>
      </c>
      <c r="AD83" s="100">
        <v>105</v>
      </c>
      <c r="AE83" s="100">
        <v>210</v>
      </c>
      <c r="AF83" s="100">
        <v>150</v>
      </c>
      <c r="AG83" s="94">
        <v>570</v>
      </c>
      <c r="AH83" s="91">
        <v>660</v>
      </c>
    </row>
    <row r="84" spans="1:34" x14ac:dyDescent="0.3">
      <c r="A84" t="s">
        <v>128</v>
      </c>
      <c r="B84" s="3">
        <f>SUM(F84:AH84)</f>
        <v>36</v>
      </c>
      <c r="H84" s="51">
        <v>21</v>
      </c>
      <c r="J84"/>
      <c r="L84"/>
      <c r="M84"/>
      <c r="N84"/>
      <c r="O84"/>
      <c r="P84"/>
      <c r="Q84"/>
      <c r="R84"/>
      <c r="S84"/>
      <c r="T84"/>
      <c r="U84"/>
      <c r="X84" s="100">
        <v>15</v>
      </c>
      <c r="AA84" s="74"/>
      <c r="AB84"/>
      <c r="AC84"/>
    </row>
    <row r="85" spans="1:34" x14ac:dyDescent="0.3">
      <c r="A85" t="s">
        <v>210</v>
      </c>
      <c r="B85" s="3">
        <v>61</v>
      </c>
      <c r="F85" s="51">
        <v>21</v>
      </c>
      <c r="J85"/>
      <c r="L85" s="89">
        <v>8</v>
      </c>
      <c r="N85"/>
      <c r="O85" s="46"/>
      <c r="P85" s="90">
        <v>16</v>
      </c>
      <c r="S85"/>
      <c r="T85"/>
      <c r="U85"/>
      <c r="AA85" s="74"/>
      <c r="AB85"/>
      <c r="AC85"/>
    </row>
    <row r="86" spans="1:34" x14ac:dyDescent="0.3">
      <c r="B86" s="3"/>
      <c r="J86"/>
      <c r="L86"/>
      <c r="N86"/>
      <c r="O86" s="46"/>
      <c r="P86"/>
      <c r="S86"/>
      <c r="T86"/>
      <c r="U86"/>
      <c r="AA86" s="74"/>
      <c r="AB86"/>
      <c r="AC86"/>
    </row>
    <row r="87" spans="1:34" x14ac:dyDescent="0.3">
      <c r="A87" s="3" t="s">
        <v>51</v>
      </c>
      <c r="B87" s="3"/>
      <c r="J87"/>
      <c r="L87"/>
      <c r="N87"/>
      <c r="O87" s="46"/>
      <c r="P87"/>
      <c r="Q87"/>
      <c r="R87"/>
      <c r="S87"/>
      <c r="T87"/>
      <c r="U87"/>
      <c r="AA87" s="74"/>
      <c r="AB87"/>
      <c r="AC87"/>
    </row>
    <row r="88" spans="1:34" x14ac:dyDescent="0.3">
      <c r="A88" t="s">
        <v>111</v>
      </c>
      <c r="B88" s="3">
        <v>14</v>
      </c>
      <c r="E88" s="51">
        <v>7</v>
      </c>
      <c r="J88"/>
      <c r="L88"/>
      <c r="N88"/>
      <c r="O88" s="46"/>
      <c r="P88"/>
      <c r="Q88"/>
      <c r="R88"/>
      <c r="S88"/>
      <c r="T88"/>
      <c r="U88"/>
      <c r="AA88" s="74"/>
      <c r="AB88"/>
      <c r="AC88"/>
    </row>
    <row r="89" spans="1:34" x14ac:dyDescent="0.3">
      <c r="A89" t="s">
        <v>130</v>
      </c>
      <c r="B89" s="3">
        <f>SUM(F89:AH89)</f>
        <v>7</v>
      </c>
      <c r="F89" s="51">
        <v>7</v>
      </c>
      <c r="J89"/>
      <c r="L89"/>
      <c r="N89"/>
      <c r="O89" s="46"/>
      <c r="P89"/>
      <c r="Q89"/>
      <c r="R89"/>
      <c r="S89"/>
      <c r="T89"/>
      <c r="U89"/>
      <c r="AA89" s="74"/>
      <c r="AB89"/>
      <c r="AC89"/>
    </row>
    <row r="90" spans="1:34" x14ac:dyDescent="0.3">
      <c r="A90" t="s">
        <v>80</v>
      </c>
      <c r="B90" s="3">
        <f>SUM(E90:AF90)</f>
        <v>14</v>
      </c>
      <c r="E90" s="54"/>
      <c r="G90" s="46"/>
      <c r="J90"/>
      <c r="K90" s="51">
        <v>14</v>
      </c>
      <c r="L90" s="46"/>
      <c r="M90"/>
      <c r="N90" s="107"/>
      <c r="O90" s="46"/>
      <c r="P90"/>
      <c r="Q90" s="46"/>
      <c r="R90" s="107"/>
      <c r="S90"/>
      <c r="T90" s="46"/>
      <c r="U90" s="46"/>
      <c r="W90" s="46"/>
      <c r="X90"/>
      <c r="AA90" s="46"/>
      <c r="AB90"/>
      <c r="AE90" s="46"/>
      <c r="AG90"/>
    </row>
    <row r="91" spans="1:34" x14ac:dyDescent="0.3">
      <c r="A91" t="s">
        <v>85</v>
      </c>
      <c r="B91" s="3">
        <f>SUM(F91:AI91)</f>
        <v>212</v>
      </c>
      <c r="D91" s="51">
        <v>21</v>
      </c>
      <c r="F91" s="51">
        <v>21</v>
      </c>
      <c r="G91" s="3"/>
      <c r="H91" s="110">
        <v>21</v>
      </c>
      <c r="I91" s="107"/>
      <c r="J91"/>
      <c r="L91" s="89">
        <v>16</v>
      </c>
      <c r="N91" s="89">
        <v>16</v>
      </c>
      <c r="O91" s="46"/>
      <c r="P91"/>
      <c r="Q91"/>
      <c r="R91"/>
      <c r="S91" s="90">
        <v>48</v>
      </c>
      <c r="T91"/>
      <c r="U91" s="119">
        <v>90</v>
      </c>
      <c r="AA91" s="74"/>
      <c r="AB91"/>
      <c r="AC91"/>
    </row>
    <row r="92" spans="1:34" x14ac:dyDescent="0.3">
      <c r="A92" t="s">
        <v>200</v>
      </c>
      <c r="B92" s="3">
        <v>14</v>
      </c>
      <c r="E92" s="51">
        <v>14</v>
      </c>
      <c r="J92"/>
      <c r="L92"/>
      <c r="N92"/>
      <c r="O92" s="46"/>
      <c r="P92"/>
      <c r="Q92"/>
      <c r="R92"/>
      <c r="S92"/>
      <c r="T92"/>
      <c r="U92"/>
      <c r="AA92" s="74"/>
      <c r="AB92"/>
      <c r="AC92"/>
    </row>
    <row r="93" spans="1:34" x14ac:dyDescent="0.3">
      <c r="A93" t="s">
        <v>142</v>
      </c>
      <c r="B93" s="3">
        <f>SUM(F93:AH93)</f>
        <v>65</v>
      </c>
      <c r="F93" s="51">
        <v>14</v>
      </c>
      <c r="H93" s="51">
        <v>7</v>
      </c>
      <c r="I93" s="51">
        <v>21</v>
      </c>
      <c r="J93"/>
      <c r="L93" s="89">
        <v>8</v>
      </c>
      <c r="M93"/>
      <c r="N93"/>
      <c r="O93" s="46"/>
      <c r="P93"/>
      <c r="Q93"/>
      <c r="R93"/>
      <c r="S93"/>
      <c r="T93"/>
      <c r="U93"/>
      <c r="X93" s="100">
        <v>15</v>
      </c>
      <c r="AA93" s="74"/>
      <c r="AB93"/>
      <c r="AC93"/>
    </row>
    <row r="94" spans="1:34" x14ac:dyDescent="0.3">
      <c r="A94" t="s">
        <v>96</v>
      </c>
      <c r="B94" s="3">
        <f>SUM(F94:AH94)</f>
        <v>363</v>
      </c>
      <c r="J94"/>
      <c r="L94" s="89">
        <v>24</v>
      </c>
      <c r="M94" s="89">
        <v>8</v>
      </c>
      <c r="N94"/>
      <c r="O94" s="46"/>
      <c r="P94" s="90">
        <v>16</v>
      </c>
      <c r="Q94"/>
      <c r="R94"/>
      <c r="S94"/>
      <c r="T94"/>
      <c r="U94"/>
      <c r="V94" s="100">
        <v>90</v>
      </c>
      <c r="X94" s="100">
        <v>15</v>
      </c>
      <c r="Y94"/>
      <c r="AA94" s="74"/>
      <c r="AB94"/>
      <c r="AC94" s="100">
        <v>30</v>
      </c>
      <c r="AG94" s="94">
        <v>120</v>
      </c>
      <c r="AH94" s="91">
        <v>60</v>
      </c>
    </row>
    <row r="95" spans="1:34" x14ac:dyDescent="0.3">
      <c r="A95" t="s">
        <v>75</v>
      </c>
      <c r="B95" s="3">
        <f>SUM(F95:AH95)</f>
        <v>53</v>
      </c>
      <c r="H95" s="51">
        <v>14</v>
      </c>
      <c r="I95" s="51">
        <v>7</v>
      </c>
      <c r="J95"/>
      <c r="L95"/>
      <c r="N95"/>
      <c r="O95" s="46"/>
      <c r="P95"/>
      <c r="Q95"/>
      <c r="R95"/>
      <c r="S95" s="90">
        <v>32</v>
      </c>
      <c r="T95"/>
      <c r="U95"/>
      <c r="AA95" s="74"/>
      <c r="AB95"/>
      <c r="AC95"/>
    </row>
    <row r="96" spans="1:34" x14ac:dyDescent="0.3">
      <c r="A96" t="s">
        <v>79</v>
      </c>
      <c r="B96" s="3">
        <v>75</v>
      </c>
      <c r="I96" s="51">
        <v>14</v>
      </c>
      <c r="J96"/>
      <c r="K96" s="51">
        <v>21</v>
      </c>
      <c r="L96"/>
      <c r="M96"/>
      <c r="N96" s="89">
        <v>24</v>
      </c>
      <c r="O96" s="46"/>
      <c r="P96"/>
      <c r="Q96"/>
      <c r="R96"/>
      <c r="S96" s="90">
        <v>16</v>
      </c>
      <c r="T96"/>
      <c r="U96"/>
      <c r="AA96" s="74"/>
      <c r="AB96"/>
      <c r="AC96"/>
    </row>
    <row r="97" spans="1:29" x14ac:dyDescent="0.3">
      <c r="B97" s="3"/>
      <c r="J97"/>
      <c r="L97"/>
      <c r="M97"/>
      <c r="N97"/>
      <c r="O97" s="46"/>
      <c r="P97"/>
      <c r="Q97"/>
      <c r="R97"/>
      <c r="S97"/>
      <c r="T97"/>
      <c r="U97"/>
      <c r="AA97" s="74"/>
      <c r="AB97"/>
      <c r="AC97"/>
    </row>
    <row r="98" spans="1:29" ht="20.399999999999999" customHeight="1" x14ac:dyDescent="0.3">
      <c r="A98" s="3" t="s">
        <v>73</v>
      </c>
      <c r="B98" s="3"/>
      <c r="J98"/>
      <c r="L98"/>
      <c r="N98"/>
      <c r="O98" s="46"/>
      <c r="P98"/>
      <c r="Q98"/>
      <c r="R98"/>
      <c r="S98"/>
      <c r="T98"/>
      <c r="U98"/>
      <c r="AA98" s="74"/>
      <c r="AB98"/>
      <c r="AC98"/>
    </row>
    <row r="99" spans="1:29" x14ac:dyDescent="0.3">
      <c r="A99" t="s">
        <v>101</v>
      </c>
      <c r="B99" s="3">
        <f>SUM(F99:AH99)</f>
        <v>16</v>
      </c>
      <c r="J99"/>
      <c r="L99" s="89">
        <v>16</v>
      </c>
      <c r="N99"/>
      <c r="O99" s="46"/>
      <c r="P99" s="102" t="s">
        <v>209</v>
      </c>
      <c r="Q99"/>
      <c r="R99"/>
      <c r="S99"/>
      <c r="T99"/>
      <c r="U99"/>
      <c r="AA99" s="74"/>
      <c r="AB99"/>
      <c r="AC99"/>
    </row>
    <row r="100" spans="1:29" x14ac:dyDescent="0.3">
      <c r="A100" t="s">
        <v>100</v>
      </c>
      <c r="B100" s="3">
        <v>26</v>
      </c>
      <c r="C100" s="51">
        <v>14</v>
      </c>
      <c r="J100"/>
      <c r="L100"/>
      <c r="N100"/>
      <c r="O100" s="46"/>
      <c r="P100" s="90">
        <v>12</v>
      </c>
      <c r="Q100"/>
      <c r="R100"/>
      <c r="S100"/>
      <c r="T100"/>
      <c r="U100"/>
      <c r="AA100" s="74"/>
      <c r="AB100"/>
      <c r="AC100"/>
    </row>
    <row r="101" spans="1:29" x14ac:dyDescent="0.3">
      <c r="A101" t="s">
        <v>83</v>
      </c>
      <c r="B101" s="3">
        <f>SUM(F101:AH101)</f>
        <v>60</v>
      </c>
      <c r="J101"/>
      <c r="L101" s="89">
        <v>8</v>
      </c>
      <c r="M101" s="89">
        <v>8</v>
      </c>
      <c r="N101"/>
      <c r="O101" s="46"/>
      <c r="P101" s="90">
        <v>44</v>
      </c>
      <c r="Q101"/>
      <c r="R101"/>
      <c r="S101"/>
      <c r="T101"/>
      <c r="U101"/>
      <c r="AA101" s="74"/>
      <c r="AB101"/>
      <c r="AC101"/>
    </row>
    <row r="102" spans="1:29" x14ac:dyDescent="0.3">
      <c r="A102" t="s">
        <v>99</v>
      </c>
      <c r="B102" s="3">
        <f>SUM(F102:AH102)</f>
        <v>24</v>
      </c>
      <c r="J102"/>
      <c r="L102" s="89">
        <v>24</v>
      </c>
      <c r="N102"/>
      <c r="O102" s="46"/>
      <c r="P102"/>
      <c r="Q102"/>
      <c r="R102"/>
      <c r="S102"/>
      <c r="T102"/>
      <c r="U102"/>
      <c r="AA102" s="74"/>
      <c r="AB102"/>
      <c r="AC102"/>
    </row>
    <row r="103" spans="1:29" x14ac:dyDescent="0.3">
      <c r="A103" t="s">
        <v>82</v>
      </c>
      <c r="B103" s="3">
        <v>97</v>
      </c>
      <c r="C103" s="51">
        <v>21</v>
      </c>
      <c r="J103"/>
      <c r="L103"/>
      <c r="M103" s="89">
        <v>16</v>
      </c>
      <c r="N103"/>
      <c r="O103" s="46"/>
      <c r="P103"/>
      <c r="Q103"/>
      <c r="R103"/>
      <c r="S103"/>
      <c r="T103"/>
      <c r="U103" s="119">
        <v>60</v>
      </c>
      <c r="AA103" s="74"/>
      <c r="AB103"/>
      <c r="AC103"/>
    </row>
    <row r="104" spans="1:29" x14ac:dyDescent="0.3">
      <c r="A104" t="s">
        <v>98</v>
      </c>
      <c r="B104" s="3">
        <v>28</v>
      </c>
      <c r="C104" s="51">
        <v>7</v>
      </c>
      <c r="J104"/>
      <c r="K104" s="51">
        <v>21</v>
      </c>
      <c r="L104"/>
      <c r="N104"/>
      <c r="O104" s="46"/>
      <c r="P104"/>
      <c r="Q104"/>
      <c r="R104"/>
      <c r="S104"/>
      <c r="T104"/>
      <c r="U104"/>
      <c r="AA104" s="74"/>
      <c r="AB104"/>
      <c r="AC104"/>
    </row>
    <row r="105" spans="1:29" x14ac:dyDescent="0.3">
      <c r="A105" t="s">
        <v>295</v>
      </c>
      <c r="B105" s="3">
        <f>SUM(F105:AH105)</f>
        <v>14</v>
      </c>
      <c r="J105" s="51">
        <v>14</v>
      </c>
      <c r="L105"/>
      <c r="N105"/>
      <c r="O105" s="46"/>
      <c r="P105"/>
      <c r="Q105"/>
      <c r="R105"/>
      <c r="S105"/>
      <c r="T105"/>
      <c r="U105"/>
      <c r="AA105" s="74"/>
      <c r="AB105"/>
      <c r="AC105"/>
    </row>
    <row r="106" spans="1:29" x14ac:dyDescent="0.3">
      <c r="A106" t="s">
        <v>139</v>
      </c>
      <c r="B106" s="3">
        <f>SUM(F106:AH106)</f>
        <v>21</v>
      </c>
      <c r="J106" s="51">
        <v>21</v>
      </c>
      <c r="L106"/>
      <c r="N106"/>
      <c r="O106" s="46"/>
      <c r="P106"/>
      <c r="Q106"/>
      <c r="R106"/>
      <c r="S106"/>
      <c r="T106"/>
      <c r="U106"/>
      <c r="AA106" s="74"/>
      <c r="AB106"/>
      <c r="AC106"/>
    </row>
    <row r="107" spans="1:29" x14ac:dyDescent="0.3">
      <c r="A107" t="s">
        <v>103</v>
      </c>
      <c r="B107" s="3">
        <f>SUM(F107:AH107)</f>
        <v>8</v>
      </c>
      <c r="J107"/>
      <c r="L107"/>
      <c r="M107" s="89">
        <v>8</v>
      </c>
      <c r="N107"/>
      <c r="O107" s="46"/>
      <c r="P107"/>
      <c r="Q107"/>
      <c r="R107"/>
      <c r="S107"/>
      <c r="T107"/>
      <c r="U107"/>
      <c r="AA107" s="74"/>
      <c r="AB107"/>
      <c r="AC107"/>
    </row>
    <row r="108" spans="1:29" x14ac:dyDescent="0.3">
      <c r="A108" t="s">
        <v>102</v>
      </c>
      <c r="B108" s="3">
        <f>SUM(F108:AH108)</f>
        <v>14</v>
      </c>
      <c r="H108" s="107"/>
      <c r="I108" s="107"/>
      <c r="J108" s="107"/>
      <c r="K108" s="51">
        <v>14</v>
      </c>
      <c r="L108" s="107"/>
      <c r="M108" s="107"/>
      <c r="N108" s="107"/>
      <c r="O108" s="107"/>
      <c r="P108" s="107"/>
      <c r="Q108" s="107"/>
      <c r="R108" s="107"/>
      <c r="S108" s="107"/>
      <c r="T108" s="107"/>
      <c r="U108"/>
      <c r="AA108" s="74"/>
      <c r="AB108"/>
      <c r="AC108"/>
    </row>
    <row r="109" spans="1:29" x14ac:dyDescent="0.3">
      <c r="B109" s="3"/>
      <c r="J109"/>
      <c r="L109"/>
      <c r="N109"/>
      <c r="O109" s="46"/>
      <c r="P109"/>
      <c r="Q109"/>
      <c r="R109"/>
      <c r="S109"/>
      <c r="T109"/>
      <c r="U109"/>
      <c r="AA109" s="74"/>
      <c r="AB109"/>
      <c r="AC109"/>
    </row>
    <row r="110" spans="1:29" x14ac:dyDescent="0.3">
      <c r="B110" s="3"/>
      <c r="J110"/>
      <c r="L110"/>
      <c r="N110"/>
      <c r="O110" s="46"/>
      <c r="P110"/>
      <c r="Q110"/>
      <c r="R110"/>
      <c r="S110"/>
      <c r="T110"/>
      <c r="U110"/>
      <c r="AA110" s="74"/>
      <c r="AB110"/>
      <c r="AC110"/>
    </row>
    <row r="111" spans="1:29" x14ac:dyDescent="0.3">
      <c r="B111" s="3"/>
      <c r="J111"/>
      <c r="L111"/>
      <c r="N111"/>
      <c r="O111" s="46"/>
      <c r="P111"/>
      <c r="Q111"/>
      <c r="R111"/>
      <c r="S111"/>
      <c r="T111"/>
      <c r="U111"/>
      <c r="AA111" s="74"/>
      <c r="AB111"/>
      <c r="AC111"/>
    </row>
    <row r="112" spans="1:29" x14ac:dyDescent="0.3">
      <c r="B112" s="3"/>
      <c r="J112"/>
      <c r="L112"/>
      <c r="N112"/>
      <c r="O112" s="46"/>
      <c r="P112"/>
      <c r="Q112"/>
      <c r="R112"/>
      <c r="S112"/>
      <c r="T112"/>
      <c r="U112"/>
      <c r="AA112" s="74"/>
      <c r="AB112"/>
      <c r="AC112"/>
    </row>
    <row r="113" spans="2:29" x14ac:dyDescent="0.3">
      <c r="B113" s="3"/>
      <c r="J113"/>
      <c r="L113"/>
      <c r="N113"/>
      <c r="O113" s="46"/>
      <c r="P113"/>
      <c r="Q113"/>
      <c r="R113"/>
      <c r="S113"/>
      <c r="T113"/>
      <c r="U113"/>
      <c r="AA113" s="74"/>
      <c r="AB113"/>
      <c r="AC113"/>
    </row>
    <row r="114" spans="2:29" x14ac:dyDescent="0.3">
      <c r="B114" s="3"/>
      <c r="J114"/>
      <c r="L114"/>
      <c r="N114"/>
      <c r="O114" s="46"/>
      <c r="P114"/>
      <c r="Q114"/>
      <c r="R114"/>
      <c r="S114"/>
      <c r="T114"/>
      <c r="U114"/>
      <c r="AA114" s="74"/>
      <c r="AB114"/>
      <c r="AC114"/>
    </row>
    <row r="115" spans="2:29" x14ac:dyDescent="0.3">
      <c r="B115" s="3"/>
      <c r="J115"/>
      <c r="L115"/>
      <c r="N115"/>
      <c r="O115" s="46"/>
      <c r="P115"/>
      <c r="Q115"/>
      <c r="R115"/>
      <c r="S115"/>
      <c r="T115"/>
      <c r="U115"/>
      <c r="AA115" s="74"/>
      <c r="AB115"/>
      <c r="AC115"/>
    </row>
    <row r="116" spans="2:29" x14ac:dyDescent="0.3">
      <c r="B116" s="3"/>
      <c r="J116"/>
      <c r="L116"/>
      <c r="N116"/>
      <c r="O116" s="46"/>
      <c r="P116"/>
      <c r="Q116"/>
      <c r="R116"/>
      <c r="S116"/>
      <c r="T116"/>
      <c r="U116"/>
      <c r="AA116" s="74"/>
      <c r="AB116"/>
      <c r="AC116"/>
    </row>
    <row r="117" spans="2:29" x14ac:dyDescent="0.3">
      <c r="B117" s="3"/>
      <c r="J117"/>
      <c r="L117"/>
      <c r="N117"/>
      <c r="O117" s="46"/>
      <c r="P117"/>
      <c r="Q117"/>
      <c r="R117"/>
      <c r="S117"/>
      <c r="T117"/>
      <c r="U117"/>
      <c r="AA117" s="74"/>
      <c r="AB117"/>
      <c r="AC117"/>
    </row>
    <row r="118" spans="2:29" x14ac:dyDescent="0.3">
      <c r="B118" s="3"/>
      <c r="J118"/>
      <c r="L118"/>
      <c r="N118"/>
      <c r="O118" s="46"/>
      <c r="P118"/>
      <c r="Q118"/>
      <c r="R118"/>
      <c r="S118"/>
      <c r="T118"/>
      <c r="U118"/>
      <c r="AA118" s="74"/>
      <c r="AB118"/>
      <c r="AC118"/>
    </row>
    <row r="119" spans="2:29" x14ac:dyDescent="0.3">
      <c r="B119" s="3"/>
      <c r="J119"/>
      <c r="L119"/>
      <c r="N119"/>
      <c r="O119" s="46"/>
      <c r="P119"/>
      <c r="Q119"/>
      <c r="R119"/>
      <c r="S119"/>
      <c r="T119"/>
      <c r="U119"/>
      <c r="AA119" s="74"/>
      <c r="AB119"/>
      <c r="AC119"/>
    </row>
    <row r="120" spans="2:29" x14ac:dyDescent="0.3">
      <c r="B120" s="3"/>
      <c r="L120"/>
      <c r="N120"/>
      <c r="O120" s="46"/>
      <c r="P120"/>
      <c r="Q120"/>
      <c r="R120"/>
      <c r="S120"/>
      <c r="T120"/>
      <c r="U120"/>
      <c r="AA120" s="74"/>
      <c r="AB120"/>
      <c r="AC120"/>
    </row>
    <row r="121" spans="2:29" x14ac:dyDescent="0.3">
      <c r="B121" s="3"/>
      <c r="L121"/>
      <c r="N121"/>
      <c r="O121" s="46"/>
      <c r="P121"/>
      <c r="Q121"/>
      <c r="R121"/>
      <c r="S121"/>
      <c r="T121"/>
      <c r="U121"/>
      <c r="AA121" s="74"/>
      <c r="AB121"/>
      <c r="AC121"/>
    </row>
    <row r="122" spans="2:29" x14ac:dyDescent="0.3">
      <c r="B122" s="3"/>
      <c r="L122"/>
      <c r="N122"/>
      <c r="O122" s="46"/>
      <c r="P122"/>
      <c r="Q122"/>
      <c r="R122"/>
      <c r="S122"/>
      <c r="T122"/>
      <c r="U122"/>
      <c r="AA122" s="74"/>
      <c r="AB122"/>
      <c r="AC122"/>
    </row>
    <row r="123" spans="2:29" x14ac:dyDescent="0.3">
      <c r="B123" s="3"/>
      <c r="L123"/>
      <c r="N123"/>
      <c r="O123" s="46"/>
      <c r="P123"/>
      <c r="Q123"/>
      <c r="R123"/>
      <c r="S123" s="46"/>
      <c r="T123"/>
      <c r="U123"/>
      <c r="AA123" s="74"/>
      <c r="AB123"/>
      <c r="AC123"/>
    </row>
    <row r="124" spans="2:29" x14ac:dyDescent="0.3">
      <c r="B124" s="3"/>
      <c r="L124"/>
      <c r="N124"/>
      <c r="O124" s="46"/>
      <c r="P124"/>
      <c r="Q124"/>
      <c r="R124"/>
      <c r="S124" s="46"/>
      <c r="T124"/>
      <c r="U124"/>
      <c r="AA124" s="74"/>
      <c r="AB124"/>
      <c r="AC124"/>
    </row>
    <row r="125" spans="2:29" x14ac:dyDescent="0.3">
      <c r="B125" s="3"/>
      <c r="L125"/>
      <c r="N125"/>
      <c r="O125" s="46"/>
      <c r="P125"/>
      <c r="Q125"/>
      <c r="R125"/>
      <c r="S125" s="46"/>
      <c r="T125"/>
      <c r="U125"/>
      <c r="AA125" s="74"/>
      <c r="AB125"/>
      <c r="AC125"/>
    </row>
    <row r="126" spans="2:29" x14ac:dyDescent="0.3">
      <c r="B126" s="3"/>
      <c r="L126"/>
      <c r="N126"/>
      <c r="O126" s="46"/>
      <c r="P126"/>
      <c r="Q126"/>
      <c r="R126"/>
      <c r="S126" s="46"/>
      <c r="T126"/>
      <c r="U126"/>
      <c r="AA126" s="74"/>
      <c r="AB126"/>
      <c r="AC126"/>
    </row>
    <row r="127" spans="2:29" x14ac:dyDescent="0.3">
      <c r="B127" s="3"/>
      <c r="L127"/>
      <c r="N127"/>
      <c r="O127" s="46"/>
      <c r="P127"/>
      <c r="Q127"/>
      <c r="R127"/>
      <c r="S127" s="46"/>
      <c r="T127"/>
      <c r="U127"/>
      <c r="AA127" s="74"/>
      <c r="AB127"/>
      <c r="AC127"/>
    </row>
    <row r="128" spans="2:29" x14ac:dyDescent="0.3">
      <c r="B128" s="3"/>
      <c r="L128"/>
      <c r="N128"/>
      <c r="O128" s="46"/>
      <c r="P128"/>
      <c r="Q128"/>
      <c r="R128"/>
      <c r="S128" s="46"/>
      <c r="T128"/>
      <c r="U128"/>
      <c r="AA128" s="74"/>
      <c r="AB128"/>
      <c r="AC128"/>
    </row>
    <row r="129" spans="2:29" x14ac:dyDescent="0.3">
      <c r="B129" s="3"/>
      <c r="L129"/>
      <c r="N129"/>
      <c r="O129" s="46"/>
      <c r="P129"/>
      <c r="Q129"/>
      <c r="R129"/>
      <c r="S129" s="46"/>
      <c r="T129"/>
      <c r="U129"/>
      <c r="AA129" s="74"/>
      <c r="AB129"/>
      <c r="AC129"/>
    </row>
    <row r="130" spans="2:29" x14ac:dyDescent="0.3">
      <c r="B130" s="3"/>
      <c r="L130"/>
      <c r="N130"/>
      <c r="O130" s="46"/>
      <c r="P130"/>
      <c r="Q130"/>
      <c r="R130"/>
      <c r="S130" s="46"/>
      <c r="T130"/>
      <c r="U130"/>
      <c r="AA130" s="74"/>
      <c r="AB130"/>
      <c r="AC130"/>
    </row>
    <row r="131" spans="2:29" x14ac:dyDescent="0.3">
      <c r="B131" s="3"/>
      <c r="L131"/>
      <c r="N131"/>
      <c r="O131" s="46"/>
      <c r="P131"/>
      <c r="Q131"/>
      <c r="R131"/>
      <c r="S131" s="46"/>
      <c r="T131"/>
      <c r="U131"/>
      <c r="AA131" s="74"/>
      <c r="AB131"/>
      <c r="AC131"/>
    </row>
    <row r="132" spans="2:29" x14ac:dyDescent="0.3">
      <c r="B132" s="3"/>
      <c r="L132"/>
      <c r="N132"/>
      <c r="O132" s="46"/>
      <c r="P132"/>
      <c r="Q132"/>
      <c r="R132"/>
      <c r="S132" s="46"/>
      <c r="T132"/>
      <c r="U132"/>
      <c r="AA132" s="74"/>
      <c r="AB132"/>
      <c r="AC132"/>
    </row>
    <row r="133" spans="2:29" x14ac:dyDescent="0.3">
      <c r="B133" s="3"/>
      <c r="L133"/>
      <c r="N133"/>
      <c r="O133" s="46"/>
      <c r="P133"/>
      <c r="Q133"/>
      <c r="R133"/>
      <c r="S133" s="46"/>
      <c r="T133"/>
      <c r="U133"/>
      <c r="AA133" s="74"/>
      <c r="AB133"/>
      <c r="AC133"/>
    </row>
    <row r="134" spans="2:29" x14ac:dyDescent="0.3">
      <c r="B134" s="3"/>
      <c r="L134"/>
      <c r="N134"/>
      <c r="O134" s="46"/>
      <c r="P134"/>
      <c r="Q134"/>
      <c r="R134"/>
      <c r="S134" s="46"/>
      <c r="T134"/>
      <c r="U134"/>
      <c r="AA134" s="74"/>
      <c r="AB134"/>
      <c r="AC134"/>
    </row>
    <row r="135" spans="2:29" x14ac:dyDescent="0.3">
      <c r="L135"/>
      <c r="N135"/>
      <c r="O135" s="46"/>
      <c r="P135"/>
      <c r="Q135"/>
      <c r="R135"/>
      <c r="S135" s="46"/>
      <c r="T135"/>
      <c r="U135"/>
      <c r="AA135" s="74"/>
      <c r="AB135"/>
      <c r="AC135"/>
    </row>
    <row r="136" spans="2:29" x14ac:dyDescent="0.3">
      <c r="L136"/>
      <c r="N136"/>
      <c r="O136" s="46"/>
      <c r="P136"/>
      <c r="Q136"/>
      <c r="R136"/>
      <c r="S136" s="46"/>
      <c r="T136"/>
      <c r="U136"/>
      <c r="AA136" s="74"/>
      <c r="AB136"/>
      <c r="AC136"/>
    </row>
    <row r="137" spans="2:29" x14ac:dyDescent="0.3">
      <c r="L137"/>
      <c r="N137"/>
      <c r="O137" s="46"/>
      <c r="P137"/>
      <c r="Q137"/>
      <c r="R137"/>
      <c r="S137" s="46"/>
      <c r="T137"/>
      <c r="U137"/>
      <c r="AA137" s="74"/>
      <c r="AB137"/>
      <c r="AC137"/>
    </row>
    <row r="138" spans="2:29" x14ac:dyDescent="0.3">
      <c r="L138"/>
      <c r="N138"/>
      <c r="O138" s="46"/>
      <c r="P138"/>
      <c r="Q138"/>
      <c r="R138"/>
      <c r="S138" s="46"/>
      <c r="T138"/>
      <c r="U138"/>
      <c r="AA138" s="74"/>
      <c r="AB138"/>
      <c r="AC138"/>
    </row>
    <row r="139" spans="2:29" x14ac:dyDescent="0.3">
      <c r="L139"/>
      <c r="N139"/>
      <c r="O139" s="46"/>
      <c r="P139"/>
      <c r="Q139"/>
      <c r="R139"/>
      <c r="S139" s="46"/>
      <c r="T139"/>
      <c r="U139"/>
      <c r="AA139" s="74"/>
      <c r="AB139"/>
      <c r="AC139"/>
    </row>
    <row r="140" spans="2:29" x14ac:dyDescent="0.3">
      <c r="L140"/>
      <c r="N140"/>
      <c r="O140" s="46"/>
      <c r="P140"/>
      <c r="Q140"/>
      <c r="R140"/>
      <c r="S140" s="46"/>
      <c r="T140"/>
      <c r="U140"/>
      <c r="AA140" s="74"/>
      <c r="AB140"/>
      <c r="AC140"/>
    </row>
    <row r="141" spans="2:29" x14ac:dyDescent="0.3">
      <c r="L141"/>
      <c r="N141"/>
      <c r="O141" s="46"/>
      <c r="P141"/>
      <c r="Q141"/>
      <c r="R141"/>
      <c r="S141" s="46"/>
      <c r="T141"/>
      <c r="U141"/>
      <c r="AB141"/>
      <c r="AC141"/>
    </row>
    <row r="142" spans="2:29" x14ac:dyDescent="0.3">
      <c r="L142"/>
      <c r="N142"/>
      <c r="O142" s="46"/>
      <c r="P142"/>
      <c r="Q142"/>
      <c r="R142"/>
      <c r="S142" s="46"/>
      <c r="T142"/>
      <c r="U142"/>
      <c r="AB142"/>
      <c r="AC142"/>
    </row>
    <row r="143" spans="2:29" x14ac:dyDescent="0.3">
      <c r="L143"/>
      <c r="N143"/>
      <c r="O143" s="46"/>
      <c r="P143"/>
      <c r="Q143"/>
      <c r="R143"/>
      <c r="S143" s="46"/>
      <c r="T143"/>
      <c r="U143"/>
      <c r="AB143"/>
      <c r="AC143"/>
    </row>
    <row r="144" spans="2:29" x14ac:dyDescent="0.3">
      <c r="L144"/>
      <c r="N144"/>
      <c r="O144" s="46"/>
      <c r="P144"/>
      <c r="Q144"/>
      <c r="R144"/>
      <c r="S144" s="46"/>
      <c r="T144"/>
      <c r="U144"/>
      <c r="AB144"/>
      <c r="AC144"/>
    </row>
    <row r="145" spans="12:29" x14ac:dyDescent="0.3">
      <c r="L145"/>
      <c r="N145"/>
      <c r="O145" s="46"/>
      <c r="P145"/>
      <c r="Q145"/>
      <c r="R145"/>
      <c r="S145" s="46"/>
      <c r="T145"/>
      <c r="U145"/>
      <c r="AB145"/>
      <c r="AC145"/>
    </row>
    <row r="146" spans="12:29" x14ac:dyDescent="0.3">
      <c r="L146"/>
      <c r="N146"/>
      <c r="O146" s="46"/>
      <c r="P146"/>
      <c r="Q146"/>
      <c r="R146"/>
      <c r="S146" s="46"/>
      <c r="T146"/>
      <c r="U146"/>
      <c r="AB146"/>
      <c r="AC146"/>
    </row>
    <row r="147" spans="12:29" x14ac:dyDescent="0.3">
      <c r="L147"/>
      <c r="N147"/>
      <c r="O147" s="46"/>
      <c r="P147"/>
      <c r="Q147"/>
      <c r="R147"/>
      <c r="S147" s="46"/>
      <c r="T147"/>
      <c r="U147"/>
      <c r="AB147"/>
      <c r="AC147"/>
    </row>
    <row r="148" spans="12:29" x14ac:dyDescent="0.3">
      <c r="L148"/>
      <c r="N148"/>
      <c r="O148" s="46"/>
      <c r="P148"/>
      <c r="Q148"/>
      <c r="R148"/>
      <c r="S148" s="46"/>
      <c r="T148"/>
      <c r="U148"/>
      <c r="AB148"/>
      <c r="AC148"/>
    </row>
    <row r="149" spans="12:29" x14ac:dyDescent="0.3">
      <c r="L149"/>
      <c r="N149"/>
      <c r="O149" s="46"/>
      <c r="P149"/>
      <c r="Q149"/>
      <c r="R149"/>
      <c r="S149" s="46"/>
      <c r="T149"/>
      <c r="U149"/>
      <c r="AB149"/>
      <c r="AC149"/>
    </row>
    <row r="150" spans="12:29" x14ac:dyDescent="0.3">
      <c r="L150"/>
      <c r="N150"/>
      <c r="O150" s="46"/>
      <c r="P150"/>
      <c r="Q150"/>
      <c r="R150"/>
      <c r="S150" s="46"/>
      <c r="T150"/>
      <c r="U150"/>
      <c r="AB150"/>
      <c r="AC150"/>
    </row>
    <row r="151" spans="12:29" x14ac:dyDescent="0.3">
      <c r="L151"/>
      <c r="N151"/>
      <c r="O151" s="46"/>
      <c r="P151"/>
      <c r="Q151"/>
      <c r="R151"/>
      <c r="S151" s="46"/>
      <c r="T151"/>
      <c r="U151"/>
      <c r="AB151"/>
      <c r="AC151"/>
    </row>
    <row r="152" spans="12:29" x14ac:dyDescent="0.3">
      <c r="L152"/>
      <c r="N152"/>
      <c r="O152" s="46"/>
      <c r="P152"/>
      <c r="Q152"/>
      <c r="R152"/>
      <c r="S152" s="46"/>
      <c r="T152"/>
      <c r="U152"/>
      <c r="AB152"/>
      <c r="AC152"/>
    </row>
    <row r="153" spans="12:29" x14ac:dyDescent="0.3">
      <c r="L153"/>
      <c r="N153"/>
      <c r="O153" s="46"/>
      <c r="P153"/>
      <c r="Q153"/>
      <c r="R153"/>
      <c r="S153" s="46"/>
      <c r="T153"/>
      <c r="U153"/>
      <c r="AB153"/>
      <c r="AC153"/>
    </row>
    <row r="154" spans="12:29" x14ac:dyDescent="0.3">
      <c r="L154"/>
      <c r="N154"/>
      <c r="O154" s="46"/>
      <c r="P154"/>
      <c r="Q154"/>
      <c r="R154"/>
      <c r="S154" s="46"/>
      <c r="T154"/>
      <c r="U154"/>
      <c r="AB154"/>
      <c r="AC154"/>
    </row>
    <row r="155" spans="12:29" x14ac:dyDescent="0.3">
      <c r="L155"/>
      <c r="N155"/>
      <c r="O155" s="46"/>
      <c r="P155"/>
      <c r="Q155"/>
      <c r="R155"/>
      <c r="S155" s="46"/>
      <c r="T155"/>
      <c r="U155"/>
      <c r="AB155"/>
      <c r="AC155"/>
    </row>
    <row r="156" spans="12:29" x14ac:dyDescent="0.3">
      <c r="L156"/>
      <c r="N156"/>
      <c r="O156" s="46"/>
      <c r="P156"/>
      <c r="Q156"/>
      <c r="R156"/>
      <c r="S156" s="46"/>
      <c r="T156"/>
      <c r="U156"/>
      <c r="AB156"/>
      <c r="AC156"/>
    </row>
    <row r="157" spans="12:29" x14ac:dyDescent="0.3">
      <c r="L157"/>
      <c r="N157"/>
      <c r="O157" s="46"/>
      <c r="P157"/>
      <c r="Q157"/>
      <c r="R157"/>
      <c r="S157" s="46"/>
      <c r="T157"/>
      <c r="U157"/>
      <c r="AB157"/>
      <c r="AC157"/>
    </row>
    <row r="158" spans="12:29" x14ac:dyDescent="0.3">
      <c r="L158"/>
      <c r="N158"/>
      <c r="O158" s="46"/>
      <c r="P158"/>
      <c r="Q158"/>
      <c r="R158"/>
      <c r="S158" s="46"/>
      <c r="T158"/>
      <c r="U158"/>
      <c r="AB158"/>
      <c r="AC158"/>
    </row>
    <row r="159" spans="12:29" x14ac:dyDescent="0.3">
      <c r="L159"/>
      <c r="N159"/>
      <c r="O159" s="46"/>
      <c r="P159"/>
      <c r="Q159"/>
      <c r="R159"/>
      <c r="S159" s="46"/>
      <c r="T159"/>
      <c r="U159"/>
      <c r="AB159"/>
      <c r="AC159"/>
    </row>
    <row r="160" spans="12:29" x14ac:dyDescent="0.3">
      <c r="L160"/>
      <c r="N160"/>
      <c r="O160" s="46"/>
      <c r="P160"/>
      <c r="Q160"/>
      <c r="R160"/>
      <c r="S160" s="46"/>
      <c r="T160"/>
      <c r="U160"/>
      <c r="AB160"/>
      <c r="AC160"/>
    </row>
    <row r="161" spans="12:29" x14ac:dyDescent="0.3">
      <c r="L161"/>
      <c r="N161"/>
      <c r="O161" s="46"/>
      <c r="P161"/>
      <c r="Q161"/>
      <c r="R161"/>
      <c r="S161" s="46"/>
      <c r="T161"/>
      <c r="U161"/>
      <c r="AB161"/>
      <c r="AC161"/>
    </row>
    <row r="162" spans="12:29" x14ac:dyDescent="0.3">
      <c r="L162"/>
      <c r="N162"/>
      <c r="O162" s="46"/>
      <c r="P162"/>
      <c r="Q162"/>
      <c r="R162"/>
      <c r="S162" s="46"/>
      <c r="T162"/>
      <c r="U162"/>
      <c r="AB162"/>
      <c r="AC162"/>
    </row>
    <row r="163" spans="12:29" x14ac:dyDescent="0.3">
      <c r="L163"/>
      <c r="N163"/>
      <c r="O163" s="46"/>
      <c r="P163"/>
      <c r="Q163"/>
      <c r="R163"/>
      <c r="S163" s="46"/>
      <c r="T163"/>
      <c r="U163"/>
      <c r="AB163"/>
      <c r="AC163"/>
    </row>
    <row r="164" spans="12:29" x14ac:dyDescent="0.3">
      <c r="O164" s="46"/>
      <c r="P164" s="14"/>
      <c r="Q164"/>
      <c r="R164"/>
      <c r="S164" s="46"/>
      <c r="T164"/>
      <c r="AB164"/>
      <c r="AC164"/>
    </row>
    <row r="165" spans="12:29" x14ac:dyDescent="0.3">
      <c r="O165" s="46"/>
      <c r="P165" s="14"/>
      <c r="Q165"/>
      <c r="R165"/>
      <c r="S165" s="46"/>
      <c r="T165"/>
      <c r="AB165"/>
      <c r="AC165"/>
    </row>
    <row r="166" spans="12:29" x14ac:dyDescent="0.3">
      <c r="O166" s="46"/>
      <c r="P166" s="14"/>
      <c r="Q166"/>
      <c r="R166"/>
      <c r="S166" s="46"/>
      <c r="T166"/>
      <c r="AB166"/>
      <c r="AC166"/>
    </row>
    <row r="167" spans="12:29" x14ac:dyDescent="0.3">
      <c r="O167" s="46"/>
      <c r="P167" s="14"/>
      <c r="Q167"/>
      <c r="R167"/>
      <c r="S167" s="46"/>
      <c r="T167"/>
      <c r="AB167"/>
      <c r="AC167"/>
    </row>
    <row r="168" spans="12:29" x14ac:dyDescent="0.3">
      <c r="O168" s="46"/>
      <c r="P168" s="14"/>
      <c r="Q168"/>
      <c r="R168"/>
      <c r="S168" s="46"/>
      <c r="T168"/>
      <c r="AB168"/>
      <c r="AC168"/>
    </row>
    <row r="169" spans="12:29" x14ac:dyDescent="0.3">
      <c r="O169" s="46"/>
      <c r="P169" s="14"/>
      <c r="Q169"/>
      <c r="R169"/>
      <c r="S169" s="46"/>
      <c r="T169"/>
      <c r="AB169"/>
      <c r="AC169"/>
    </row>
    <row r="170" spans="12:29" x14ac:dyDescent="0.3">
      <c r="O170" s="46"/>
      <c r="P170" s="14"/>
      <c r="Q170"/>
      <c r="R170"/>
      <c r="S170" s="46"/>
      <c r="T170"/>
      <c r="AB170"/>
      <c r="AC170"/>
    </row>
    <row r="171" spans="12:29" x14ac:dyDescent="0.3">
      <c r="O171" s="46"/>
      <c r="P171" s="14"/>
      <c r="Q171"/>
      <c r="R171"/>
      <c r="S171" s="46"/>
      <c r="T171"/>
      <c r="AB171"/>
      <c r="AC171"/>
    </row>
    <row r="172" spans="12:29" x14ac:dyDescent="0.3">
      <c r="O172" s="46"/>
      <c r="P172" s="14"/>
      <c r="Q172"/>
      <c r="R172"/>
      <c r="S172" s="46"/>
      <c r="T172"/>
      <c r="AB172"/>
      <c r="AC172"/>
    </row>
    <row r="173" spans="12:29" x14ac:dyDescent="0.3">
      <c r="O173" s="46"/>
      <c r="P173" s="14"/>
      <c r="Q173"/>
      <c r="R173"/>
      <c r="S173" s="46"/>
      <c r="T173"/>
      <c r="AB173"/>
      <c r="AC173"/>
    </row>
    <row r="174" spans="12:29" x14ac:dyDescent="0.3">
      <c r="O174" s="46"/>
      <c r="P174" s="14"/>
      <c r="Q174"/>
      <c r="R174"/>
      <c r="S174" s="46"/>
      <c r="T174"/>
      <c r="AB174"/>
      <c r="AC174"/>
    </row>
    <row r="175" spans="12:29" x14ac:dyDescent="0.3">
      <c r="O175" s="46"/>
      <c r="P175" s="14"/>
      <c r="Q175"/>
      <c r="R175"/>
      <c r="S175" s="46"/>
      <c r="T175"/>
      <c r="AB175"/>
      <c r="AC175"/>
    </row>
    <row r="176" spans="12:29" x14ac:dyDescent="0.3">
      <c r="O176" s="46"/>
      <c r="P176" s="14"/>
      <c r="Q176"/>
      <c r="R176"/>
      <c r="S176" s="46"/>
      <c r="T176"/>
      <c r="AB176"/>
      <c r="AC176"/>
    </row>
    <row r="177" spans="15:20" x14ac:dyDescent="0.3">
      <c r="O177" s="46"/>
      <c r="P177" s="14"/>
      <c r="Q177"/>
      <c r="R177"/>
      <c r="S177" s="46"/>
      <c r="T177"/>
    </row>
    <row r="178" spans="15:20" x14ac:dyDescent="0.3">
      <c r="O178" s="46"/>
      <c r="P178" s="14"/>
      <c r="Q178"/>
      <c r="R178"/>
      <c r="S178" s="46"/>
      <c r="T178"/>
    </row>
    <row r="179" spans="15:20" x14ac:dyDescent="0.3">
      <c r="O179" s="46"/>
      <c r="P179" s="14"/>
      <c r="Q179"/>
      <c r="R179"/>
      <c r="S179" s="46"/>
      <c r="T179"/>
    </row>
    <row r="180" spans="15:20" x14ac:dyDescent="0.3">
      <c r="O180" s="46"/>
      <c r="P180" s="14"/>
      <c r="Q180"/>
      <c r="R180"/>
      <c r="S180" s="46"/>
      <c r="T180"/>
    </row>
    <row r="181" spans="15:20" x14ac:dyDescent="0.3">
      <c r="O181" s="46"/>
      <c r="P181" s="14"/>
      <c r="Q181"/>
      <c r="R181"/>
      <c r="S181" s="46"/>
      <c r="T181"/>
    </row>
    <row r="182" spans="15:20" x14ac:dyDescent="0.3">
      <c r="O182" s="46"/>
      <c r="P182" s="14"/>
      <c r="Q182"/>
      <c r="R182"/>
      <c r="S182" s="46"/>
      <c r="T182"/>
    </row>
    <row r="183" spans="15:20" x14ac:dyDescent="0.3">
      <c r="O183" s="46"/>
      <c r="P183" s="14"/>
      <c r="Q183"/>
      <c r="R183"/>
      <c r="S183" s="46"/>
      <c r="T183"/>
    </row>
    <row r="184" spans="15:20" x14ac:dyDescent="0.3">
      <c r="O184" s="46"/>
      <c r="P184" s="14"/>
      <c r="Q184"/>
      <c r="R184"/>
      <c r="S184" s="46"/>
      <c r="T184"/>
    </row>
    <row r="185" spans="15:20" x14ac:dyDescent="0.3">
      <c r="O185" s="46"/>
      <c r="P185" s="14"/>
      <c r="Q185"/>
      <c r="R185"/>
      <c r="S185" s="46"/>
      <c r="T185"/>
    </row>
    <row r="186" spans="15:20" x14ac:dyDescent="0.3">
      <c r="O186" s="46"/>
      <c r="P186" s="14"/>
      <c r="Q186"/>
      <c r="R186"/>
      <c r="S186" s="46"/>
      <c r="T186"/>
    </row>
    <row r="187" spans="15:20" x14ac:dyDescent="0.3">
      <c r="O187" s="46"/>
      <c r="P187" s="14"/>
      <c r="Q187"/>
      <c r="R187"/>
      <c r="S187" s="46"/>
      <c r="T187"/>
    </row>
    <row r="188" spans="15:20" x14ac:dyDescent="0.3">
      <c r="O188" s="46"/>
      <c r="P188" s="14"/>
      <c r="Q188"/>
      <c r="R188"/>
      <c r="S188" s="46"/>
      <c r="T188"/>
    </row>
    <row r="189" spans="15:20" x14ac:dyDescent="0.3">
      <c r="O189" s="46"/>
      <c r="P189" s="14"/>
      <c r="Q189"/>
      <c r="R189"/>
      <c r="S189" s="46"/>
      <c r="T189"/>
    </row>
    <row r="190" spans="15:20" x14ac:dyDescent="0.3">
      <c r="O190" s="46"/>
      <c r="P190" s="14"/>
      <c r="Q190"/>
      <c r="R190"/>
      <c r="S190" s="46"/>
      <c r="T190"/>
    </row>
    <row r="191" spans="15:20" x14ac:dyDescent="0.3">
      <c r="O191" s="46"/>
      <c r="P191" s="14"/>
      <c r="Q191"/>
      <c r="R191"/>
      <c r="S191" s="46"/>
      <c r="T191"/>
    </row>
    <row r="192" spans="15:20" x14ac:dyDescent="0.3">
      <c r="O192" s="46"/>
      <c r="P192" s="14"/>
      <c r="Q192"/>
      <c r="R192"/>
      <c r="S192" s="46"/>
      <c r="T192"/>
    </row>
    <row r="193" spans="15:20" x14ac:dyDescent="0.3">
      <c r="O193" s="46"/>
      <c r="P193" s="14"/>
      <c r="Q193"/>
      <c r="R193"/>
      <c r="S193" s="46"/>
      <c r="T193"/>
    </row>
    <row r="194" spans="15:20" x14ac:dyDescent="0.3">
      <c r="O194" s="46"/>
      <c r="P194" s="14"/>
      <c r="Q194"/>
      <c r="R194"/>
      <c r="S194" s="46"/>
      <c r="T194"/>
    </row>
    <row r="195" spans="15:20" x14ac:dyDescent="0.3">
      <c r="O195" s="46"/>
      <c r="P195" s="14"/>
      <c r="Q195"/>
      <c r="R195"/>
      <c r="S195" s="46"/>
      <c r="T195"/>
    </row>
    <row r="196" spans="15:20" x14ac:dyDescent="0.3">
      <c r="O196" s="46"/>
      <c r="P196" s="14"/>
      <c r="Q196"/>
      <c r="R196"/>
      <c r="S196" s="46"/>
      <c r="T196"/>
    </row>
    <row r="197" spans="15:20" x14ac:dyDescent="0.3">
      <c r="O197" s="46"/>
      <c r="P197" s="14"/>
      <c r="Q197"/>
      <c r="R197"/>
      <c r="S197" s="46"/>
      <c r="T197"/>
    </row>
    <row r="198" spans="15:20" x14ac:dyDescent="0.3">
      <c r="O198" s="46"/>
      <c r="P198" s="14"/>
      <c r="Q198"/>
      <c r="R198"/>
      <c r="S198" s="46"/>
      <c r="T198"/>
    </row>
    <row r="199" spans="15:20" x14ac:dyDescent="0.3">
      <c r="O199" s="46"/>
      <c r="P199" s="14"/>
      <c r="Q199"/>
      <c r="R199"/>
      <c r="S199" s="46"/>
      <c r="T199"/>
    </row>
    <row r="200" spans="15:20" x14ac:dyDescent="0.3">
      <c r="O200" s="46"/>
      <c r="P200" s="14"/>
      <c r="Q200"/>
      <c r="R200"/>
      <c r="S200" s="46"/>
      <c r="T200"/>
    </row>
    <row r="201" spans="15:20" x14ac:dyDescent="0.3">
      <c r="O201" s="46"/>
      <c r="P201" s="14"/>
      <c r="Q201"/>
      <c r="R201"/>
      <c r="S201" s="46"/>
      <c r="T201"/>
    </row>
    <row r="202" spans="15:20" x14ac:dyDescent="0.3">
      <c r="O202" s="46"/>
      <c r="P202" s="14"/>
      <c r="Q202"/>
      <c r="R202"/>
      <c r="S202" s="46"/>
      <c r="T202"/>
    </row>
    <row r="203" spans="15:20" x14ac:dyDescent="0.3">
      <c r="O203" s="46"/>
      <c r="P203" s="14"/>
      <c r="Q203"/>
      <c r="R203"/>
      <c r="S203" s="46"/>
      <c r="T203"/>
    </row>
    <row r="204" spans="15:20" x14ac:dyDescent="0.3">
      <c r="O204" s="46"/>
      <c r="P204" s="14"/>
      <c r="Q204"/>
      <c r="R204"/>
      <c r="S204" s="46"/>
      <c r="T204"/>
    </row>
    <row r="205" spans="15:20" x14ac:dyDescent="0.3">
      <c r="O205" s="46"/>
      <c r="P205" s="14"/>
      <c r="Q205"/>
      <c r="R205"/>
      <c r="S205" s="46"/>
      <c r="T205"/>
    </row>
    <row r="206" spans="15:20" x14ac:dyDescent="0.3">
      <c r="O206" s="46"/>
      <c r="P206" s="14"/>
      <c r="Q206"/>
      <c r="R206"/>
      <c r="S206" s="46"/>
      <c r="T206"/>
    </row>
    <row r="207" spans="15:20" x14ac:dyDescent="0.3">
      <c r="O207" s="46"/>
      <c r="P207" s="14"/>
      <c r="Q207"/>
      <c r="R207"/>
      <c r="S207" s="46"/>
      <c r="T207"/>
    </row>
    <row r="208" spans="15:20" x14ac:dyDescent="0.3">
      <c r="O208" s="46"/>
      <c r="P208" s="14"/>
      <c r="Q208"/>
      <c r="R208"/>
      <c r="S208" s="46"/>
      <c r="T208"/>
    </row>
    <row r="209" spans="15:20" x14ac:dyDescent="0.3">
      <c r="O209" s="46"/>
      <c r="P209" s="14"/>
      <c r="Q209"/>
      <c r="R209"/>
      <c r="S209" s="46"/>
      <c r="T209"/>
    </row>
    <row r="210" spans="15:20" x14ac:dyDescent="0.3">
      <c r="O210" s="46"/>
      <c r="P210" s="14"/>
      <c r="Q210"/>
      <c r="R210"/>
      <c r="S210" s="46"/>
      <c r="T210"/>
    </row>
    <row r="211" spans="15:20" x14ac:dyDescent="0.3">
      <c r="O211" s="46"/>
      <c r="P211" s="14"/>
      <c r="Q211"/>
      <c r="R211"/>
      <c r="S211" s="46"/>
      <c r="T211"/>
    </row>
    <row r="212" spans="15:20" x14ac:dyDescent="0.3">
      <c r="O212" s="46"/>
      <c r="P212" s="14"/>
      <c r="Q212"/>
      <c r="R212"/>
      <c r="S212" s="46"/>
      <c r="T212"/>
    </row>
    <row r="213" spans="15:20" x14ac:dyDescent="0.3">
      <c r="O213" s="46"/>
      <c r="P213" s="14"/>
      <c r="Q213"/>
      <c r="R213"/>
      <c r="S213" s="46"/>
      <c r="T213"/>
    </row>
    <row r="214" spans="15:20" x14ac:dyDescent="0.3">
      <c r="O214" s="46"/>
      <c r="P214" s="14"/>
      <c r="Q214"/>
      <c r="R214"/>
      <c r="S214" s="46"/>
      <c r="T214"/>
    </row>
    <row r="215" spans="15:20" x14ac:dyDescent="0.3">
      <c r="O215" s="46"/>
      <c r="P215" s="14"/>
      <c r="Q215"/>
      <c r="R215"/>
      <c r="S215" s="46"/>
      <c r="T215"/>
    </row>
    <row r="216" spans="15:20" x14ac:dyDescent="0.3">
      <c r="O216" s="46"/>
      <c r="P216" s="14"/>
      <c r="Q216"/>
      <c r="R216"/>
      <c r="S216" s="46"/>
      <c r="T216"/>
    </row>
    <row r="217" spans="15:20" x14ac:dyDescent="0.3">
      <c r="O217" s="46"/>
      <c r="P217" s="14"/>
      <c r="Q217"/>
      <c r="R217"/>
      <c r="S217" s="46"/>
      <c r="T217"/>
    </row>
    <row r="218" spans="15:20" x14ac:dyDescent="0.3">
      <c r="O218" s="46"/>
      <c r="P218" s="14"/>
      <c r="Q218"/>
      <c r="R218"/>
      <c r="S218" s="46"/>
      <c r="T218"/>
    </row>
    <row r="219" spans="15:20" x14ac:dyDescent="0.3">
      <c r="O219" s="46"/>
      <c r="P219" s="14"/>
      <c r="Q219"/>
      <c r="R219"/>
      <c r="S219" s="46"/>
      <c r="T219"/>
    </row>
    <row r="220" spans="15:20" x14ac:dyDescent="0.3">
      <c r="O220" s="46"/>
      <c r="P220" s="14"/>
      <c r="Q220"/>
      <c r="R220"/>
      <c r="S220" s="46"/>
      <c r="T220"/>
    </row>
    <row r="221" spans="15:20" x14ac:dyDescent="0.3">
      <c r="O221" s="46"/>
      <c r="P221" s="14"/>
      <c r="Q221"/>
      <c r="R221"/>
      <c r="S221" s="46"/>
      <c r="T221"/>
    </row>
    <row r="222" spans="15:20" x14ac:dyDescent="0.3">
      <c r="O222" s="46"/>
      <c r="P222" s="14"/>
      <c r="Q222"/>
      <c r="R222"/>
      <c r="S222" s="46"/>
      <c r="T222"/>
    </row>
    <row r="223" spans="15:20" x14ac:dyDescent="0.3">
      <c r="O223" s="46"/>
      <c r="P223" s="14"/>
      <c r="Q223"/>
      <c r="R223"/>
      <c r="S223" s="46"/>
      <c r="T223"/>
    </row>
    <row r="224" spans="15:20" x14ac:dyDescent="0.3">
      <c r="O224" s="46"/>
      <c r="P224" s="14"/>
      <c r="Q224"/>
      <c r="R224"/>
      <c r="S224" s="46"/>
      <c r="T224"/>
    </row>
    <row r="225" spans="15:20" x14ac:dyDescent="0.3">
      <c r="O225" s="46"/>
      <c r="P225" s="14"/>
      <c r="Q225"/>
      <c r="R225"/>
      <c r="S225" s="46"/>
      <c r="T225"/>
    </row>
    <row r="226" spans="15:20" x14ac:dyDescent="0.3">
      <c r="O226" s="46"/>
      <c r="P226" s="14"/>
      <c r="Q226"/>
      <c r="R226"/>
      <c r="S226" s="46"/>
      <c r="T226"/>
    </row>
    <row r="227" spans="15:20" x14ac:dyDescent="0.3">
      <c r="O227" s="46"/>
      <c r="P227" s="14"/>
      <c r="Q227"/>
      <c r="R227"/>
      <c r="S227" s="46"/>
      <c r="T227"/>
    </row>
    <row r="228" spans="15:20" x14ac:dyDescent="0.3">
      <c r="O228" s="46"/>
      <c r="P228" s="14"/>
      <c r="Q228"/>
      <c r="R228"/>
      <c r="S228" s="46"/>
      <c r="T228"/>
    </row>
    <row r="229" spans="15:20" x14ac:dyDescent="0.3">
      <c r="O229" s="46"/>
      <c r="P229" s="14"/>
      <c r="Q229"/>
      <c r="R229"/>
      <c r="S229" s="46"/>
      <c r="T229"/>
    </row>
    <row r="230" spans="15:20" x14ac:dyDescent="0.3">
      <c r="O230" s="46"/>
      <c r="P230" s="14"/>
      <c r="Q230"/>
      <c r="R230"/>
      <c r="S230" s="46"/>
      <c r="T230"/>
    </row>
    <row r="231" spans="15:20" x14ac:dyDescent="0.3">
      <c r="O231" s="46"/>
      <c r="P231" s="14"/>
      <c r="Q231"/>
      <c r="R231"/>
      <c r="S231" s="46"/>
      <c r="T231"/>
    </row>
    <row r="232" spans="15:20" x14ac:dyDescent="0.3">
      <c r="O232" s="46"/>
      <c r="P232" s="14"/>
      <c r="Q232"/>
      <c r="R232"/>
      <c r="S232" s="46"/>
      <c r="T232"/>
    </row>
    <row r="233" spans="15:20" x14ac:dyDescent="0.3">
      <c r="O233" s="46"/>
      <c r="P233" s="14"/>
      <c r="Q233"/>
      <c r="R233"/>
      <c r="S233" s="46"/>
      <c r="T233"/>
    </row>
    <row r="234" spans="15:20" x14ac:dyDescent="0.3">
      <c r="O234" s="46"/>
      <c r="P234" s="14"/>
      <c r="Q234"/>
      <c r="R234"/>
      <c r="S234" s="46"/>
      <c r="T234"/>
    </row>
    <row r="235" spans="15:20" x14ac:dyDescent="0.3">
      <c r="O235" s="46"/>
      <c r="P235" s="14"/>
      <c r="Q235"/>
      <c r="R235"/>
      <c r="S235" s="46"/>
      <c r="T235"/>
    </row>
    <row r="236" spans="15:20" x14ac:dyDescent="0.3">
      <c r="O236" s="46"/>
      <c r="P236" s="14"/>
      <c r="Q236"/>
      <c r="R236"/>
      <c r="S236" s="46"/>
      <c r="T236"/>
    </row>
    <row r="237" spans="15:20" x14ac:dyDescent="0.3">
      <c r="O237" s="46"/>
      <c r="P237" s="14"/>
      <c r="Q237"/>
      <c r="R237"/>
      <c r="S237" s="46"/>
      <c r="T237"/>
    </row>
    <row r="238" spans="15:20" x14ac:dyDescent="0.3">
      <c r="O238" s="46"/>
      <c r="P238" s="14"/>
      <c r="Q238"/>
      <c r="R238"/>
      <c r="S238" s="46"/>
      <c r="T238"/>
    </row>
    <row r="239" spans="15:20" x14ac:dyDescent="0.3">
      <c r="O239" s="46"/>
      <c r="P239" s="14"/>
      <c r="Q239"/>
      <c r="R239"/>
      <c r="S239" s="46"/>
      <c r="T239"/>
    </row>
    <row r="240" spans="15:20" x14ac:dyDescent="0.3">
      <c r="O240" s="46"/>
      <c r="P240" s="14"/>
      <c r="Q240"/>
      <c r="R240"/>
      <c r="S240" s="46"/>
      <c r="T240"/>
    </row>
    <row r="241" spans="15:20" x14ac:dyDescent="0.3">
      <c r="O241" s="46"/>
      <c r="P241" s="14"/>
      <c r="Q241"/>
      <c r="R241"/>
      <c r="S241" s="46"/>
      <c r="T241"/>
    </row>
    <row r="242" spans="15:20" x14ac:dyDescent="0.3">
      <c r="O242" s="46"/>
      <c r="P242" s="14"/>
      <c r="Q242"/>
      <c r="R242"/>
      <c r="S242" s="46"/>
      <c r="T242"/>
    </row>
    <row r="243" spans="15:20" x14ac:dyDescent="0.3">
      <c r="O243" s="46"/>
      <c r="P243" s="14"/>
      <c r="Q243"/>
      <c r="R243"/>
      <c r="S243" s="46"/>
      <c r="T243"/>
    </row>
    <row r="244" spans="15:20" x14ac:dyDescent="0.3">
      <c r="O244" s="46"/>
      <c r="P244" s="14"/>
      <c r="Q244"/>
      <c r="R244"/>
      <c r="S244" s="46"/>
      <c r="T244"/>
    </row>
    <row r="245" spans="15:20" x14ac:dyDescent="0.3">
      <c r="O245" s="46"/>
      <c r="P245" s="14"/>
      <c r="Q245"/>
      <c r="R245"/>
      <c r="S245" s="46"/>
      <c r="T245"/>
    </row>
    <row r="246" spans="15:20" x14ac:dyDescent="0.3">
      <c r="O246" s="46"/>
      <c r="P246" s="14"/>
      <c r="Q246"/>
      <c r="R246"/>
      <c r="S246" s="46"/>
      <c r="T246"/>
    </row>
    <row r="247" spans="15:20" x14ac:dyDescent="0.3">
      <c r="O247" s="46"/>
      <c r="P247" s="14"/>
      <c r="Q247"/>
      <c r="R247"/>
      <c r="S247" s="46"/>
      <c r="T247"/>
    </row>
    <row r="248" spans="15:20" x14ac:dyDescent="0.3">
      <c r="O248" s="46"/>
      <c r="P248" s="14"/>
      <c r="Q248"/>
      <c r="R248"/>
      <c r="S248" s="46"/>
      <c r="T248"/>
    </row>
    <row r="249" spans="15:20" x14ac:dyDescent="0.3">
      <c r="O249" s="46"/>
      <c r="P249" s="14"/>
      <c r="Q249"/>
      <c r="R249"/>
      <c r="S249" s="46"/>
      <c r="T249"/>
    </row>
    <row r="250" spans="15:20" x14ac:dyDescent="0.3">
      <c r="O250" s="46"/>
      <c r="P250" s="14"/>
      <c r="Q250"/>
      <c r="R250"/>
      <c r="S250" s="46"/>
      <c r="T250"/>
    </row>
    <row r="251" spans="15:20" x14ac:dyDescent="0.3">
      <c r="O251" s="46"/>
      <c r="P251" s="14"/>
      <c r="Q251"/>
      <c r="R251"/>
      <c r="S251" s="46"/>
      <c r="T251"/>
    </row>
    <row r="252" spans="15:20" x14ac:dyDescent="0.3">
      <c r="O252" s="46"/>
      <c r="P252" s="14"/>
      <c r="Q252"/>
      <c r="R252"/>
      <c r="S252" s="46"/>
      <c r="T252"/>
    </row>
    <row r="253" spans="15:20" x14ac:dyDescent="0.3">
      <c r="O253" s="46"/>
      <c r="P253" s="14"/>
      <c r="Q253"/>
      <c r="R253"/>
      <c r="S253" s="46"/>
      <c r="T253"/>
    </row>
    <row r="254" spans="15:20" x14ac:dyDescent="0.3">
      <c r="O254" s="46"/>
      <c r="P254" s="14"/>
      <c r="Q254"/>
      <c r="R254"/>
      <c r="S254" s="46"/>
      <c r="T254"/>
    </row>
    <row r="255" spans="15:20" x14ac:dyDescent="0.3">
      <c r="O255" s="46"/>
      <c r="P255" s="14"/>
      <c r="Q255"/>
      <c r="R255"/>
      <c r="S255" s="46"/>
      <c r="T255"/>
    </row>
    <row r="256" spans="15:20" x14ac:dyDescent="0.3">
      <c r="O256" s="46"/>
      <c r="P256" s="14"/>
      <c r="Q256"/>
      <c r="R256"/>
      <c r="S256" s="46"/>
      <c r="T256"/>
    </row>
    <row r="257" spans="15:20" x14ac:dyDescent="0.3">
      <c r="O257" s="46"/>
      <c r="P257" s="14"/>
      <c r="Q257"/>
      <c r="R257"/>
      <c r="S257" s="46"/>
      <c r="T257"/>
    </row>
    <row r="258" spans="15:20" x14ac:dyDescent="0.3">
      <c r="O258" s="46"/>
      <c r="P258" s="14"/>
      <c r="Q258"/>
      <c r="R258"/>
      <c r="S258" s="46"/>
      <c r="T258"/>
    </row>
    <row r="259" spans="15:20" x14ac:dyDescent="0.3">
      <c r="O259" s="46"/>
      <c r="P259" s="14"/>
      <c r="Q259"/>
      <c r="R259"/>
      <c r="S259" s="46"/>
      <c r="T259"/>
    </row>
    <row r="260" spans="15:20" x14ac:dyDescent="0.3">
      <c r="O260" s="46"/>
      <c r="P260" s="14"/>
      <c r="Q260"/>
      <c r="R260"/>
      <c r="S260" s="46"/>
      <c r="T260"/>
    </row>
    <row r="261" spans="15:20" x14ac:dyDescent="0.3">
      <c r="O261" s="46"/>
      <c r="P261" s="14"/>
      <c r="Q261"/>
      <c r="R261"/>
      <c r="S261" s="46"/>
      <c r="T261"/>
    </row>
    <row r="262" spans="15:20" x14ac:dyDescent="0.3">
      <c r="O262" s="46"/>
      <c r="P262" s="14"/>
      <c r="Q262"/>
      <c r="R262"/>
      <c r="S262" s="46"/>
      <c r="T262"/>
    </row>
    <row r="263" spans="15:20" x14ac:dyDescent="0.3">
      <c r="O263" s="46"/>
      <c r="P263" s="14"/>
      <c r="Q263"/>
      <c r="R263"/>
      <c r="S263" s="46"/>
      <c r="T263"/>
    </row>
    <row r="264" spans="15:20" x14ac:dyDescent="0.3">
      <c r="O264" s="46"/>
      <c r="P264" s="14"/>
      <c r="Q264"/>
      <c r="R264"/>
      <c r="S264" s="46"/>
      <c r="T264"/>
    </row>
    <row r="265" spans="15:20" x14ac:dyDescent="0.3">
      <c r="O265" s="46"/>
      <c r="P265" s="14"/>
      <c r="Q265"/>
      <c r="R265"/>
      <c r="S265" s="46"/>
      <c r="T265"/>
    </row>
    <row r="266" spans="15:20" x14ac:dyDescent="0.3">
      <c r="O266" s="46"/>
      <c r="P266" s="14"/>
      <c r="Q266"/>
      <c r="R266"/>
      <c r="S266" s="46"/>
      <c r="T266"/>
    </row>
    <row r="267" spans="15:20" x14ac:dyDescent="0.3">
      <c r="O267" s="46"/>
      <c r="P267" s="14"/>
      <c r="Q267"/>
      <c r="R267"/>
      <c r="S267" s="46"/>
      <c r="T267"/>
    </row>
    <row r="268" spans="15:20" x14ac:dyDescent="0.3">
      <c r="O268" s="46"/>
      <c r="P268" s="14"/>
      <c r="Q268"/>
      <c r="R268"/>
      <c r="S268" s="46"/>
      <c r="T268"/>
    </row>
    <row r="269" spans="15:20" x14ac:dyDescent="0.3">
      <c r="O269" s="46"/>
      <c r="P269" s="14"/>
      <c r="Q269"/>
      <c r="R269"/>
      <c r="S269" s="46"/>
      <c r="T269"/>
    </row>
    <row r="270" spans="15:20" x14ac:dyDescent="0.3">
      <c r="O270" s="46"/>
      <c r="P270" s="14"/>
      <c r="Q270"/>
      <c r="R270"/>
      <c r="S270" s="46"/>
      <c r="T270"/>
    </row>
    <row r="271" spans="15:20" x14ac:dyDescent="0.3">
      <c r="O271" s="46"/>
      <c r="P271" s="14"/>
      <c r="Q271"/>
      <c r="R271"/>
      <c r="S271" s="46"/>
      <c r="T271"/>
    </row>
    <row r="272" spans="15:20" x14ac:dyDescent="0.3">
      <c r="O272" s="46"/>
      <c r="P272" s="14"/>
      <c r="Q272"/>
      <c r="R272"/>
      <c r="S272" s="46"/>
      <c r="T272"/>
    </row>
    <row r="273" spans="15:20" x14ac:dyDescent="0.3">
      <c r="O273" s="46"/>
      <c r="P273" s="14"/>
      <c r="Q273"/>
      <c r="R273"/>
      <c r="S273" s="46"/>
      <c r="T273"/>
    </row>
    <row r="274" spans="15:20" x14ac:dyDescent="0.3">
      <c r="O274" s="46"/>
      <c r="P274" s="14"/>
      <c r="Q274"/>
      <c r="R274"/>
      <c r="S274" s="46"/>
      <c r="T274"/>
    </row>
    <row r="275" spans="15:20" x14ac:dyDescent="0.3">
      <c r="O275" s="46"/>
      <c r="P275" s="14"/>
      <c r="Q275"/>
      <c r="R275"/>
      <c r="S275" s="46"/>
      <c r="T275"/>
    </row>
    <row r="276" spans="15:20" x14ac:dyDescent="0.3">
      <c r="O276" s="46"/>
      <c r="P276" s="14"/>
      <c r="Q276"/>
      <c r="R276"/>
      <c r="S276" s="46"/>
      <c r="T276"/>
    </row>
    <row r="277" spans="15:20" x14ac:dyDescent="0.3">
      <c r="O277" s="46"/>
      <c r="P277" s="14"/>
      <c r="Q277"/>
      <c r="R277"/>
      <c r="S277" s="46"/>
      <c r="T277"/>
    </row>
    <row r="278" spans="15:20" x14ac:dyDescent="0.3">
      <c r="O278" s="46"/>
      <c r="P278" s="14"/>
      <c r="Q278"/>
      <c r="R278"/>
      <c r="S278" s="46"/>
      <c r="T278"/>
    </row>
    <row r="279" spans="15:20" x14ac:dyDescent="0.3">
      <c r="O279" s="46"/>
      <c r="P279" s="14"/>
      <c r="Q279"/>
      <c r="R279"/>
      <c r="S279" s="46"/>
      <c r="T279"/>
    </row>
    <row r="280" spans="15:20" x14ac:dyDescent="0.3">
      <c r="O280" s="46"/>
      <c r="P280" s="14"/>
      <c r="Q280"/>
      <c r="R280"/>
      <c r="S280" s="46"/>
      <c r="T280"/>
    </row>
    <row r="281" spans="15:20" x14ac:dyDescent="0.3">
      <c r="O281" s="46"/>
      <c r="P281" s="14"/>
      <c r="Q281"/>
      <c r="R281"/>
      <c r="S281" s="46"/>
      <c r="T281"/>
    </row>
    <row r="282" spans="15:20" x14ac:dyDescent="0.3">
      <c r="O282" s="46"/>
      <c r="P282" s="14"/>
      <c r="Q282"/>
      <c r="R282"/>
      <c r="S282" s="46"/>
      <c r="T282"/>
    </row>
    <row r="283" spans="15:20" x14ac:dyDescent="0.3">
      <c r="O283" s="46"/>
      <c r="P283" s="14"/>
      <c r="Q283"/>
      <c r="R283"/>
      <c r="S283" s="46"/>
      <c r="T283"/>
    </row>
    <row r="284" spans="15:20" x14ac:dyDescent="0.3">
      <c r="O284" s="46"/>
      <c r="P284" s="14"/>
      <c r="Q284"/>
      <c r="R284"/>
      <c r="S284" s="46"/>
      <c r="T284"/>
    </row>
    <row r="285" spans="15:20" x14ac:dyDescent="0.3">
      <c r="O285" s="46"/>
      <c r="P285" s="14"/>
      <c r="Q285"/>
      <c r="R285"/>
      <c r="S285" s="46"/>
      <c r="T285"/>
    </row>
    <row r="286" spans="15:20" x14ac:dyDescent="0.3">
      <c r="O286" s="46"/>
      <c r="P286" s="14"/>
      <c r="Q286"/>
      <c r="R286"/>
      <c r="S286" s="46"/>
      <c r="T286"/>
    </row>
    <row r="287" spans="15:20" x14ac:dyDescent="0.3">
      <c r="O287" s="46"/>
      <c r="P287" s="14"/>
      <c r="Q287"/>
      <c r="R287"/>
      <c r="S287" s="46"/>
      <c r="T287"/>
    </row>
    <row r="288" spans="15:20" x14ac:dyDescent="0.3">
      <c r="O288" s="46"/>
      <c r="P288" s="14"/>
      <c r="Q288"/>
      <c r="R288"/>
      <c r="S288" s="46"/>
      <c r="T288"/>
    </row>
    <row r="289" spans="15:20" x14ac:dyDescent="0.3">
      <c r="O289" s="46"/>
      <c r="P289" s="14"/>
      <c r="Q289"/>
      <c r="R289"/>
      <c r="S289" s="46"/>
      <c r="T289"/>
    </row>
    <row r="290" spans="15:20" x14ac:dyDescent="0.3">
      <c r="O290" s="46"/>
      <c r="P290" s="14"/>
      <c r="Q290"/>
      <c r="R290"/>
      <c r="S290" s="46"/>
      <c r="T290"/>
    </row>
    <row r="291" spans="15:20" x14ac:dyDescent="0.3">
      <c r="O291" s="46"/>
      <c r="P291" s="14"/>
      <c r="Q291"/>
      <c r="R291"/>
      <c r="S291" s="46"/>
      <c r="T291"/>
    </row>
    <row r="292" spans="15:20" x14ac:dyDescent="0.3">
      <c r="O292" s="46"/>
      <c r="P292" s="14"/>
      <c r="Q292"/>
      <c r="R292"/>
      <c r="S292" s="46"/>
      <c r="T292"/>
    </row>
    <row r="293" spans="15:20" x14ac:dyDescent="0.3">
      <c r="O293" s="46"/>
      <c r="P293" s="14"/>
      <c r="Q293"/>
      <c r="R293"/>
      <c r="S293" s="46"/>
      <c r="T293"/>
    </row>
    <row r="294" spans="15:20" x14ac:dyDescent="0.3">
      <c r="O294" s="46"/>
      <c r="P294" s="14"/>
      <c r="Q294"/>
      <c r="R294"/>
      <c r="S294" s="46"/>
      <c r="T294"/>
    </row>
    <row r="295" spans="15:20" x14ac:dyDescent="0.3">
      <c r="O295" s="46"/>
      <c r="P295" s="14"/>
      <c r="Q295"/>
      <c r="R295"/>
      <c r="S295" s="46"/>
      <c r="T295"/>
    </row>
    <row r="296" spans="15:20" x14ac:dyDescent="0.3">
      <c r="O296" s="46"/>
      <c r="P296" s="14"/>
      <c r="Q296"/>
      <c r="R296"/>
      <c r="S296" s="46"/>
      <c r="T296"/>
    </row>
    <row r="297" spans="15:20" x14ac:dyDescent="0.3">
      <c r="O297" s="46"/>
      <c r="P297" s="14"/>
      <c r="Q297"/>
      <c r="R297"/>
      <c r="S297" s="46"/>
      <c r="T297"/>
    </row>
    <row r="298" spans="15:20" x14ac:dyDescent="0.3">
      <c r="O298" s="46"/>
      <c r="P298" s="14"/>
      <c r="Q298"/>
      <c r="R298"/>
      <c r="S298" s="46"/>
      <c r="T298"/>
    </row>
    <row r="299" spans="15:20" x14ac:dyDescent="0.3">
      <c r="O299" s="46"/>
      <c r="P299" s="14"/>
      <c r="Q299"/>
      <c r="R299"/>
      <c r="S299" s="46"/>
      <c r="T299"/>
    </row>
    <row r="300" spans="15:20" x14ac:dyDescent="0.3">
      <c r="O300" s="46"/>
      <c r="P300" s="14"/>
      <c r="Q300"/>
      <c r="R300"/>
      <c r="S300" s="46"/>
      <c r="T300"/>
    </row>
    <row r="301" spans="15:20" x14ac:dyDescent="0.3">
      <c r="O301" s="46"/>
      <c r="P301" s="14"/>
      <c r="Q301"/>
      <c r="R301"/>
      <c r="S301" s="46"/>
      <c r="T301"/>
    </row>
    <row r="302" spans="15:20" x14ac:dyDescent="0.3">
      <c r="O302" s="46"/>
      <c r="P302" s="14"/>
      <c r="Q302"/>
      <c r="R302"/>
      <c r="S302" s="46"/>
      <c r="T302"/>
    </row>
    <row r="303" spans="15:20" x14ac:dyDescent="0.3">
      <c r="O303" s="46"/>
      <c r="P303" s="14"/>
      <c r="Q303"/>
      <c r="R303"/>
      <c r="S303" s="46"/>
      <c r="T303"/>
    </row>
    <row r="304" spans="15:20" x14ac:dyDescent="0.3">
      <c r="O304" s="46"/>
      <c r="P304" s="14"/>
      <c r="Q304"/>
      <c r="R304"/>
      <c r="S304" s="46"/>
      <c r="T304"/>
    </row>
    <row r="305" spans="15:20" x14ac:dyDescent="0.3">
      <c r="O305" s="46"/>
      <c r="P305" s="14"/>
      <c r="Q305"/>
      <c r="R305"/>
      <c r="S305" s="46"/>
      <c r="T305"/>
    </row>
    <row r="306" spans="15:20" x14ac:dyDescent="0.3">
      <c r="O306" s="46"/>
      <c r="P306" s="14"/>
      <c r="Q306"/>
      <c r="R306"/>
      <c r="S306" s="46"/>
      <c r="T306"/>
    </row>
    <row r="307" spans="15:20" x14ac:dyDescent="0.3">
      <c r="O307" s="46"/>
      <c r="P307" s="14"/>
      <c r="Q307"/>
      <c r="R307"/>
      <c r="S307" s="46"/>
      <c r="T307"/>
    </row>
    <row r="308" spans="15:20" x14ac:dyDescent="0.3">
      <c r="O308" s="46"/>
      <c r="P308" s="14"/>
      <c r="Q308"/>
      <c r="R308"/>
      <c r="S308" s="46"/>
      <c r="T308"/>
    </row>
    <row r="309" spans="15:20" x14ac:dyDescent="0.3">
      <c r="O309" s="46"/>
      <c r="P309" s="14"/>
      <c r="Q309"/>
      <c r="R309"/>
      <c r="S309" s="46"/>
      <c r="T309"/>
    </row>
    <row r="310" spans="15:20" x14ac:dyDescent="0.3">
      <c r="O310" s="46"/>
      <c r="P310" s="14"/>
      <c r="Q310"/>
      <c r="R310"/>
      <c r="S310" s="46"/>
      <c r="T310"/>
    </row>
    <row r="311" spans="15:20" x14ac:dyDescent="0.3">
      <c r="O311" s="46"/>
      <c r="P311" s="14"/>
      <c r="Q311"/>
      <c r="R311"/>
      <c r="S311" s="46"/>
      <c r="T311"/>
    </row>
    <row r="312" spans="15:20" x14ac:dyDescent="0.3">
      <c r="O312" s="46"/>
      <c r="P312" s="14"/>
      <c r="Q312"/>
      <c r="R312"/>
      <c r="S312" s="46"/>
      <c r="T312"/>
    </row>
    <row r="313" spans="15:20" x14ac:dyDescent="0.3">
      <c r="O313" s="46"/>
      <c r="P313" s="14"/>
      <c r="Q313"/>
      <c r="R313"/>
      <c r="S313" s="46"/>
      <c r="T313"/>
    </row>
    <row r="314" spans="15:20" x14ac:dyDescent="0.3">
      <c r="O314" s="46"/>
      <c r="P314" s="14"/>
      <c r="Q314"/>
      <c r="R314"/>
      <c r="S314" s="46"/>
      <c r="T314"/>
    </row>
    <row r="315" spans="15:20" x14ac:dyDescent="0.3">
      <c r="O315" s="46"/>
      <c r="P315" s="14"/>
      <c r="Q315"/>
      <c r="R315"/>
      <c r="S315" s="46"/>
      <c r="T315"/>
    </row>
    <row r="316" spans="15:20" x14ac:dyDescent="0.3">
      <c r="O316" s="46"/>
      <c r="P316" s="14"/>
      <c r="Q316"/>
      <c r="R316"/>
      <c r="S316" s="46"/>
      <c r="T316"/>
    </row>
    <row r="317" spans="15:20" x14ac:dyDescent="0.3">
      <c r="O317" s="46"/>
      <c r="P317" s="14"/>
      <c r="Q317"/>
      <c r="R317"/>
      <c r="S317" s="46"/>
      <c r="T317"/>
    </row>
    <row r="318" spans="15:20" x14ac:dyDescent="0.3">
      <c r="O318" s="46"/>
      <c r="P318" s="14"/>
      <c r="Q318"/>
      <c r="R318"/>
      <c r="S318" s="46"/>
      <c r="T318"/>
    </row>
    <row r="319" spans="15:20" x14ac:dyDescent="0.3">
      <c r="O319" s="46"/>
      <c r="P319" s="14"/>
      <c r="Q319"/>
      <c r="R319"/>
      <c r="S319" s="46"/>
      <c r="T319"/>
    </row>
    <row r="320" spans="15:20" x14ac:dyDescent="0.3">
      <c r="O320" s="46"/>
      <c r="P320" s="14"/>
      <c r="Q320"/>
      <c r="R320"/>
      <c r="S320" s="46"/>
      <c r="T320"/>
    </row>
    <row r="321" spans="15:20" x14ac:dyDescent="0.3">
      <c r="O321" s="46"/>
      <c r="P321" s="14"/>
      <c r="Q321"/>
      <c r="R321"/>
      <c r="S321" s="46"/>
      <c r="T321"/>
    </row>
    <row r="322" spans="15:20" x14ac:dyDescent="0.3">
      <c r="O322" s="46"/>
      <c r="P322" s="14"/>
      <c r="Q322"/>
      <c r="R322"/>
      <c r="S322" s="46"/>
      <c r="T322"/>
    </row>
    <row r="323" spans="15:20" x14ac:dyDescent="0.3">
      <c r="O323" s="46"/>
      <c r="P323" s="14"/>
      <c r="Q323"/>
      <c r="R323"/>
      <c r="S323" s="46"/>
      <c r="T323"/>
    </row>
    <row r="324" spans="15:20" x14ac:dyDescent="0.3">
      <c r="O324" s="46"/>
      <c r="P324" s="14"/>
      <c r="Q324"/>
      <c r="R324"/>
      <c r="S324" s="46"/>
      <c r="T324"/>
    </row>
    <row r="325" spans="15:20" x14ac:dyDescent="0.3">
      <c r="O325" s="46"/>
      <c r="P325" s="14"/>
      <c r="Q325"/>
      <c r="R325"/>
      <c r="S325" s="46"/>
      <c r="T325"/>
    </row>
    <row r="326" spans="15:20" x14ac:dyDescent="0.3">
      <c r="O326" s="46"/>
      <c r="P326" s="14"/>
      <c r="Q326"/>
      <c r="R326"/>
      <c r="S326" s="46"/>
      <c r="T326"/>
    </row>
    <row r="327" spans="15:20" x14ac:dyDescent="0.3">
      <c r="O327" s="46"/>
      <c r="P327" s="14"/>
      <c r="Q327"/>
      <c r="R327"/>
      <c r="S327" s="46"/>
      <c r="T327"/>
    </row>
    <row r="328" spans="15:20" x14ac:dyDescent="0.3">
      <c r="O328" s="46"/>
      <c r="P328" s="14"/>
      <c r="Q328"/>
      <c r="R328"/>
      <c r="S328" s="46"/>
      <c r="T328"/>
    </row>
    <row r="329" spans="15:20" x14ac:dyDescent="0.3">
      <c r="O329" s="46"/>
      <c r="P329" s="14"/>
      <c r="Q329"/>
      <c r="R329"/>
      <c r="S329" s="46"/>
      <c r="T329"/>
    </row>
    <row r="330" spans="15:20" x14ac:dyDescent="0.3">
      <c r="O330" s="46"/>
      <c r="P330" s="14"/>
      <c r="Q330"/>
      <c r="R330"/>
      <c r="S330" s="46"/>
      <c r="T330"/>
    </row>
    <row r="331" spans="15:20" x14ac:dyDescent="0.3">
      <c r="O331" s="46"/>
      <c r="P331" s="14"/>
      <c r="Q331"/>
      <c r="R331"/>
      <c r="S331" s="46"/>
      <c r="T331"/>
    </row>
    <row r="332" spans="15:20" x14ac:dyDescent="0.3">
      <c r="O332" s="46"/>
      <c r="P332" s="14"/>
      <c r="Q332"/>
      <c r="R332"/>
      <c r="S332" s="46"/>
      <c r="T332"/>
    </row>
    <row r="333" spans="15:20" x14ac:dyDescent="0.3">
      <c r="O333" s="46"/>
      <c r="P333" s="14"/>
      <c r="Q333"/>
      <c r="R333"/>
      <c r="S333" s="46"/>
      <c r="T333"/>
    </row>
    <row r="334" spans="15:20" x14ac:dyDescent="0.3">
      <c r="O334" s="46"/>
      <c r="P334" s="14"/>
      <c r="Q334"/>
      <c r="R334"/>
      <c r="S334" s="46"/>
      <c r="T334"/>
    </row>
    <row r="335" spans="15:20" x14ac:dyDescent="0.3">
      <c r="O335" s="46"/>
      <c r="P335" s="14"/>
      <c r="Q335"/>
      <c r="R335"/>
      <c r="S335" s="46"/>
      <c r="T335"/>
    </row>
    <row r="336" spans="15:20" x14ac:dyDescent="0.3">
      <c r="O336" s="46"/>
      <c r="P336" s="14"/>
      <c r="Q336"/>
      <c r="R336"/>
      <c r="S336" s="46"/>
      <c r="T336"/>
    </row>
    <row r="337" spans="15:20" x14ac:dyDescent="0.3">
      <c r="O337" s="46"/>
      <c r="P337" s="14"/>
      <c r="Q337"/>
      <c r="R337"/>
      <c r="S337" s="46"/>
      <c r="T337"/>
    </row>
    <row r="338" spans="15:20" x14ac:dyDescent="0.3">
      <c r="O338" s="46"/>
      <c r="P338" s="14"/>
      <c r="Q338"/>
      <c r="R338"/>
      <c r="S338" s="46"/>
      <c r="T338"/>
    </row>
    <row r="339" spans="15:20" x14ac:dyDescent="0.3">
      <c r="O339" s="46"/>
      <c r="P339" s="14"/>
      <c r="Q339"/>
      <c r="R339"/>
      <c r="S339" s="46"/>
      <c r="T339"/>
    </row>
    <row r="340" spans="15:20" x14ac:dyDescent="0.3">
      <c r="O340" s="46"/>
      <c r="P340" s="14"/>
      <c r="Q340"/>
      <c r="R340"/>
      <c r="S340" s="46"/>
      <c r="T340"/>
    </row>
    <row r="341" spans="15:20" x14ac:dyDescent="0.3">
      <c r="O341" s="46"/>
      <c r="P341" s="14"/>
      <c r="Q341"/>
      <c r="R341"/>
      <c r="S341" s="46"/>
      <c r="T341"/>
    </row>
    <row r="342" spans="15:20" x14ac:dyDescent="0.3">
      <c r="O342" s="46"/>
      <c r="P342" s="14"/>
      <c r="Q342"/>
      <c r="R342"/>
      <c r="S342" s="46"/>
      <c r="T342"/>
    </row>
    <row r="343" spans="15:20" x14ac:dyDescent="0.3">
      <c r="O343" s="46"/>
      <c r="P343" s="14"/>
      <c r="Q343"/>
      <c r="R343"/>
      <c r="S343" s="46"/>
      <c r="T343"/>
    </row>
    <row r="344" spans="15:20" x14ac:dyDescent="0.3">
      <c r="O344" s="46"/>
      <c r="P344" s="14"/>
      <c r="Q344"/>
      <c r="R344"/>
      <c r="S344" s="46"/>
      <c r="T344"/>
    </row>
    <row r="345" spans="15:20" x14ac:dyDescent="0.3">
      <c r="O345" s="46"/>
      <c r="P345" s="14"/>
      <c r="Q345"/>
      <c r="R345"/>
      <c r="S345" s="46"/>
      <c r="T345"/>
    </row>
    <row r="346" spans="15:20" x14ac:dyDescent="0.3">
      <c r="O346" s="46"/>
      <c r="P346" s="14"/>
      <c r="Q346"/>
      <c r="R346"/>
      <c r="S346" s="46"/>
      <c r="T346"/>
    </row>
    <row r="347" spans="15:20" x14ac:dyDescent="0.3">
      <c r="O347" s="46"/>
      <c r="P347" s="14"/>
      <c r="Q347"/>
      <c r="R347"/>
      <c r="S347" s="46"/>
      <c r="T347"/>
    </row>
    <row r="348" spans="15:20" x14ac:dyDescent="0.3">
      <c r="O348" s="46"/>
      <c r="P348" s="14"/>
      <c r="Q348"/>
      <c r="R348"/>
      <c r="S348" s="46"/>
      <c r="T348"/>
    </row>
    <row r="349" spans="15:20" x14ac:dyDescent="0.3">
      <c r="O349" s="46"/>
      <c r="P349" s="14"/>
      <c r="Q349"/>
      <c r="R349"/>
      <c r="S349" s="46"/>
      <c r="T349"/>
    </row>
    <row r="350" spans="15:20" x14ac:dyDescent="0.3">
      <c r="O350" s="46"/>
      <c r="P350" s="14"/>
      <c r="Q350"/>
      <c r="R350"/>
      <c r="S350" s="46"/>
      <c r="T350"/>
    </row>
    <row r="351" spans="15:20" x14ac:dyDescent="0.3">
      <c r="O351" s="46"/>
      <c r="P351" s="14"/>
      <c r="Q351"/>
      <c r="R351"/>
      <c r="S351" s="46"/>
      <c r="T351"/>
    </row>
    <row r="352" spans="15:20" x14ac:dyDescent="0.3">
      <c r="O352" s="46"/>
      <c r="P352" s="14"/>
      <c r="Q352"/>
      <c r="R352"/>
      <c r="S352" s="46"/>
      <c r="T352"/>
    </row>
    <row r="353" spans="15:20" x14ac:dyDescent="0.3">
      <c r="O353" s="46"/>
      <c r="P353" s="14"/>
      <c r="Q353"/>
      <c r="R353"/>
      <c r="S353" s="46"/>
      <c r="T353"/>
    </row>
    <row r="354" spans="15:20" x14ac:dyDescent="0.3">
      <c r="O354" s="46"/>
      <c r="P354" s="14"/>
      <c r="Q354"/>
      <c r="R354"/>
      <c r="S354" s="46"/>
      <c r="T354"/>
    </row>
    <row r="355" spans="15:20" x14ac:dyDescent="0.3">
      <c r="O355" s="46"/>
      <c r="P355" s="14"/>
      <c r="Q355"/>
      <c r="R355"/>
      <c r="S355" s="46"/>
      <c r="T355"/>
    </row>
    <row r="356" spans="15:20" x14ac:dyDescent="0.3">
      <c r="O356" s="46"/>
      <c r="P356" s="14"/>
      <c r="Q356"/>
      <c r="R356"/>
      <c r="S356" s="46"/>
      <c r="T356"/>
    </row>
    <row r="357" spans="15:20" x14ac:dyDescent="0.3">
      <c r="O357" s="46"/>
      <c r="P357" s="14"/>
      <c r="Q357"/>
      <c r="R357"/>
      <c r="S357" s="46"/>
      <c r="T357"/>
    </row>
    <row r="358" spans="15:20" x14ac:dyDescent="0.3">
      <c r="O358" s="46"/>
      <c r="P358" s="14"/>
      <c r="Q358"/>
      <c r="R358"/>
      <c r="S358" s="46"/>
      <c r="T358"/>
    </row>
    <row r="359" spans="15:20" x14ac:dyDescent="0.3">
      <c r="O359" s="46"/>
      <c r="P359" s="14"/>
      <c r="Q359"/>
      <c r="R359"/>
      <c r="S359" s="46"/>
      <c r="T359"/>
    </row>
    <row r="360" spans="15:20" x14ac:dyDescent="0.3">
      <c r="O360" s="46"/>
      <c r="P360" s="14"/>
      <c r="Q360"/>
      <c r="R360"/>
      <c r="S360" s="46"/>
      <c r="T360"/>
    </row>
    <row r="361" spans="15:20" x14ac:dyDescent="0.3">
      <c r="O361" s="46"/>
      <c r="P361" s="14"/>
      <c r="Q361"/>
      <c r="R361"/>
      <c r="S361" s="46"/>
      <c r="T361"/>
    </row>
    <row r="362" spans="15:20" x14ac:dyDescent="0.3">
      <c r="O362" s="46"/>
      <c r="P362" s="14"/>
      <c r="Q362"/>
      <c r="R362"/>
      <c r="S362" s="46"/>
      <c r="T362"/>
    </row>
    <row r="363" spans="15:20" x14ac:dyDescent="0.3">
      <c r="O363" s="46"/>
      <c r="P363" s="14"/>
      <c r="Q363"/>
      <c r="R363"/>
      <c r="S363" s="46"/>
      <c r="T363"/>
    </row>
    <row r="364" spans="15:20" x14ac:dyDescent="0.3">
      <c r="O364" s="46"/>
      <c r="P364" s="14"/>
      <c r="Q364"/>
      <c r="R364"/>
      <c r="S364" s="46"/>
      <c r="T364"/>
    </row>
    <row r="365" spans="15:20" x14ac:dyDescent="0.3">
      <c r="O365" s="46"/>
      <c r="P365" s="14"/>
      <c r="Q365"/>
      <c r="R365"/>
      <c r="S365" s="46"/>
      <c r="T365"/>
    </row>
    <row r="366" spans="15:20" x14ac:dyDescent="0.3">
      <c r="O366" s="46"/>
      <c r="P366" s="14"/>
      <c r="Q366"/>
      <c r="R366"/>
      <c r="S366" s="46"/>
      <c r="T366"/>
    </row>
    <row r="367" spans="15:20" x14ac:dyDescent="0.3">
      <c r="O367" s="46"/>
      <c r="P367" s="14"/>
      <c r="Q367"/>
      <c r="R367"/>
      <c r="S367" s="46"/>
      <c r="T367"/>
    </row>
    <row r="368" spans="15:20" x14ac:dyDescent="0.3">
      <c r="O368" s="46"/>
      <c r="P368" s="14"/>
      <c r="Q368"/>
      <c r="R368"/>
      <c r="S368" s="46"/>
      <c r="T368"/>
    </row>
    <row r="369" spans="15:20" x14ac:dyDescent="0.3">
      <c r="O369" s="46"/>
      <c r="P369" s="14"/>
      <c r="Q369"/>
      <c r="R369"/>
      <c r="S369" s="46"/>
      <c r="T369"/>
    </row>
    <row r="370" spans="15:20" x14ac:dyDescent="0.3">
      <c r="O370" s="46"/>
      <c r="P370" s="14"/>
      <c r="Q370"/>
      <c r="R370"/>
      <c r="S370" s="46"/>
      <c r="T370"/>
    </row>
    <row r="371" spans="15:20" x14ac:dyDescent="0.3">
      <c r="O371" s="46"/>
      <c r="P371" s="14"/>
      <c r="Q371"/>
      <c r="R371"/>
      <c r="S371" s="46"/>
      <c r="T371"/>
    </row>
    <row r="372" spans="15:20" x14ac:dyDescent="0.3">
      <c r="O372" s="46"/>
      <c r="P372" s="14"/>
      <c r="Q372"/>
      <c r="R372"/>
      <c r="S372" s="46"/>
      <c r="T372"/>
    </row>
    <row r="373" spans="15:20" x14ac:dyDescent="0.3">
      <c r="O373" s="46"/>
      <c r="P373" s="14"/>
      <c r="Q373"/>
      <c r="R373"/>
      <c r="S373" s="46"/>
      <c r="T373"/>
    </row>
    <row r="374" spans="15:20" x14ac:dyDescent="0.3">
      <c r="O374" s="46"/>
      <c r="P374" s="14"/>
      <c r="Q374"/>
      <c r="R374"/>
      <c r="S374" s="46"/>
      <c r="T374"/>
    </row>
    <row r="375" spans="15:20" x14ac:dyDescent="0.3">
      <c r="O375" s="46"/>
      <c r="P375" s="14"/>
      <c r="Q375"/>
      <c r="R375"/>
      <c r="S375" s="46"/>
      <c r="T375"/>
    </row>
    <row r="376" spans="15:20" x14ac:dyDescent="0.3">
      <c r="O376" s="46"/>
      <c r="P376" s="14"/>
      <c r="Q376"/>
      <c r="R376"/>
      <c r="S376" s="46"/>
      <c r="T376"/>
    </row>
    <row r="377" spans="15:20" x14ac:dyDescent="0.3">
      <c r="O377" s="46"/>
      <c r="P377" s="14"/>
      <c r="Q377"/>
      <c r="R377"/>
      <c r="S377" s="46"/>
      <c r="T377"/>
    </row>
    <row r="378" spans="15:20" x14ac:dyDescent="0.3">
      <c r="O378" s="46"/>
      <c r="P378" s="14"/>
      <c r="Q378"/>
      <c r="R378"/>
      <c r="S378" s="46"/>
      <c r="T378"/>
    </row>
    <row r="379" spans="15:20" x14ac:dyDescent="0.3">
      <c r="O379" s="46"/>
      <c r="P379" s="14"/>
      <c r="Q379"/>
      <c r="R379"/>
      <c r="S379" s="46"/>
      <c r="T379"/>
    </row>
    <row r="380" spans="15:20" x14ac:dyDescent="0.3">
      <c r="O380" s="46"/>
      <c r="P380" s="14"/>
      <c r="Q380"/>
      <c r="R380"/>
      <c r="S380" s="46"/>
      <c r="T380"/>
    </row>
    <row r="381" spans="15:20" x14ac:dyDescent="0.3">
      <c r="O381" s="46"/>
      <c r="P381" s="14"/>
      <c r="Q381"/>
      <c r="R381"/>
      <c r="S381" s="46"/>
      <c r="T381"/>
    </row>
    <row r="382" spans="15:20" x14ac:dyDescent="0.3">
      <c r="O382" s="46"/>
      <c r="P382" s="14"/>
      <c r="Q382"/>
      <c r="R382"/>
      <c r="S382" s="46"/>
      <c r="T382"/>
    </row>
    <row r="383" spans="15:20" x14ac:dyDescent="0.3">
      <c r="O383" s="46"/>
      <c r="P383" s="14"/>
      <c r="Q383"/>
      <c r="R383"/>
      <c r="S383" s="46"/>
      <c r="T383"/>
    </row>
    <row r="384" spans="15:20" x14ac:dyDescent="0.3">
      <c r="O384" s="46"/>
      <c r="P384" s="14"/>
      <c r="Q384"/>
      <c r="R384"/>
      <c r="S384" s="46"/>
      <c r="T384"/>
    </row>
    <row r="385" spans="15:20" x14ac:dyDescent="0.3">
      <c r="O385" s="46"/>
      <c r="P385" s="14"/>
      <c r="Q385"/>
      <c r="R385"/>
      <c r="S385" s="46"/>
      <c r="T385"/>
    </row>
    <row r="386" spans="15:20" x14ac:dyDescent="0.3">
      <c r="O386" s="46"/>
      <c r="P386" s="14"/>
      <c r="Q386"/>
      <c r="R386"/>
      <c r="S386" s="46"/>
      <c r="T386"/>
    </row>
    <row r="387" spans="15:20" x14ac:dyDescent="0.3">
      <c r="O387" s="46"/>
      <c r="P387" s="14"/>
      <c r="Q387"/>
      <c r="R387"/>
      <c r="S387" s="46"/>
      <c r="T387"/>
    </row>
    <row r="388" spans="15:20" x14ac:dyDescent="0.3">
      <c r="O388" s="46"/>
      <c r="P388" s="14"/>
      <c r="Q388"/>
      <c r="R388"/>
      <c r="S388" s="46"/>
      <c r="T388"/>
    </row>
    <row r="389" spans="15:20" x14ac:dyDescent="0.3">
      <c r="O389" s="46"/>
      <c r="P389" s="14"/>
      <c r="Q389"/>
      <c r="R389"/>
      <c r="S389" s="46"/>
      <c r="T389"/>
    </row>
    <row r="390" spans="15:20" x14ac:dyDescent="0.3">
      <c r="O390" s="46"/>
      <c r="P390" s="14"/>
      <c r="Q390"/>
      <c r="R390"/>
      <c r="S390" s="46"/>
      <c r="T390"/>
    </row>
    <row r="391" spans="15:20" x14ac:dyDescent="0.3">
      <c r="O391" s="46"/>
      <c r="P391" s="14"/>
      <c r="Q391"/>
      <c r="R391"/>
      <c r="S391" s="46"/>
      <c r="T391"/>
    </row>
    <row r="392" spans="15:20" x14ac:dyDescent="0.3">
      <c r="O392" s="46"/>
      <c r="P392" s="14"/>
      <c r="Q392"/>
      <c r="R392"/>
      <c r="S392" s="46"/>
      <c r="T392"/>
    </row>
    <row r="393" spans="15:20" x14ac:dyDescent="0.3">
      <c r="O393" s="46"/>
      <c r="P393" s="14"/>
      <c r="Q393"/>
      <c r="R393"/>
      <c r="S393" s="46"/>
      <c r="T393"/>
    </row>
    <row r="394" spans="15:20" x14ac:dyDescent="0.3">
      <c r="O394" s="46"/>
      <c r="P394" s="14"/>
      <c r="Q394"/>
      <c r="R394"/>
      <c r="S394" s="46"/>
      <c r="T394"/>
    </row>
    <row r="395" spans="15:20" x14ac:dyDescent="0.3">
      <c r="O395" s="46"/>
      <c r="P395" s="14"/>
      <c r="Q395"/>
      <c r="R395"/>
      <c r="S395" s="46"/>
      <c r="T395"/>
    </row>
    <row r="396" spans="15:20" x14ac:dyDescent="0.3">
      <c r="O396" s="46"/>
      <c r="P396" s="14"/>
      <c r="Q396"/>
      <c r="R396"/>
      <c r="S396" s="46"/>
      <c r="T396"/>
    </row>
    <row r="397" spans="15:20" x14ac:dyDescent="0.3">
      <c r="O397" s="46"/>
      <c r="P397" s="14"/>
      <c r="Q397"/>
      <c r="R397"/>
      <c r="S397" s="46"/>
      <c r="T397"/>
    </row>
    <row r="398" spans="15:20" x14ac:dyDescent="0.3">
      <c r="O398" s="46"/>
      <c r="P398" s="14"/>
      <c r="Q398"/>
      <c r="R398"/>
      <c r="S398" s="46"/>
      <c r="T398"/>
    </row>
    <row r="399" spans="15:20" x14ac:dyDescent="0.3">
      <c r="O399" s="46"/>
      <c r="P399" s="14"/>
      <c r="Q399"/>
      <c r="R399"/>
      <c r="S399" s="46"/>
      <c r="T399"/>
    </row>
    <row r="400" spans="15:20" x14ac:dyDescent="0.3">
      <c r="O400" s="46"/>
      <c r="P400" s="14"/>
      <c r="Q400"/>
      <c r="R400"/>
      <c r="S400" s="46"/>
      <c r="T400"/>
    </row>
    <row r="401" spans="15:20" x14ac:dyDescent="0.3">
      <c r="O401" s="46"/>
      <c r="P401" s="14"/>
      <c r="Q401"/>
      <c r="R401"/>
      <c r="S401" s="46"/>
      <c r="T401"/>
    </row>
    <row r="402" spans="15:20" x14ac:dyDescent="0.3">
      <c r="O402" s="46"/>
      <c r="P402" s="14"/>
      <c r="Q402"/>
      <c r="R402"/>
      <c r="S402" s="46"/>
      <c r="T402"/>
    </row>
    <row r="403" spans="15:20" x14ac:dyDescent="0.3">
      <c r="O403" s="46"/>
      <c r="P403" s="14"/>
      <c r="Q403"/>
      <c r="R403"/>
      <c r="S403" s="46"/>
      <c r="T403"/>
    </row>
    <row r="404" spans="15:20" x14ac:dyDescent="0.3">
      <c r="O404" s="46"/>
      <c r="P404" s="14"/>
      <c r="Q404"/>
      <c r="R404"/>
      <c r="S404" s="46"/>
      <c r="T404"/>
    </row>
    <row r="405" spans="15:20" x14ac:dyDescent="0.3">
      <c r="O405" s="46"/>
      <c r="P405" s="14"/>
      <c r="Q405"/>
      <c r="R405"/>
      <c r="S405" s="46"/>
      <c r="T405"/>
    </row>
    <row r="406" spans="15:20" x14ac:dyDescent="0.3">
      <c r="O406" s="46"/>
      <c r="P406" s="14"/>
      <c r="Q406"/>
      <c r="R406"/>
      <c r="S406" s="46"/>
      <c r="T406"/>
    </row>
    <row r="407" spans="15:20" x14ac:dyDescent="0.3">
      <c r="O407" s="46"/>
      <c r="P407" s="14"/>
      <c r="Q407"/>
      <c r="R407"/>
      <c r="S407" s="46"/>
      <c r="T407"/>
    </row>
    <row r="408" spans="15:20" x14ac:dyDescent="0.3">
      <c r="O408" s="46"/>
      <c r="P408" s="14"/>
      <c r="Q408"/>
      <c r="R408"/>
      <c r="S408" s="46"/>
      <c r="T408"/>
    </row>
    <row r="409" spans="15:20" x14ac:dyDescent="0.3">
      <c r="O409" s="46"/>
      <c r="P409" s="14"/>
      <c r="Q409"/>
      <c r="R409"/>
      <c r="S409" s="46"/>
      <c r="T409"/>
    </row>
    <row r="410" spans="15:20" x14ac:dyDescent="0.3">
      <c r="O410" s="46"/>
      <c r="P410" s="14"/>
      <c r="Q410"/>
      <c r="R410"/>
      <c r="S410" s="46"/>
      <c r="T410"/>
    </row>
    <row r="411" spans="15:20" x14ac:dyDescent="0.3">
      <c r="O411" s="46"/>
      <c r="P411" s="14"/>
      <c r="Q411"/>
      <c r="R411"/>
      <c r="S411" s="46"/>
      <c r="T411"/>
    </row>
    <row r="412" spans="15:20" x14ac:dyDescent="0.3">
      <c r="O412" s="46"/>
      <c r="P412" s="14"/>
      <c r="Q412"/>
      <c r="R412"/>
      <c r="S412" s="46"/>
      <c r="T412"/>
    </row>
    <row r="413" spans="15:20" x14ac:dyDescent="0.3">
      <c r="O413" s="46"/>
      <c r="P413" s="14"/>
      <c r="Q413"/>
      <c r="R413"/>
      <c r="S413" s="46"/>
      <c r="T413"/>
    </row>
    <row r="414" spans="15:20" x14ac:dyDescent="0.3">
      <c r="O414" s="46"/>
      <c r="P414" s="14"/>
      <c r="Q414"/>
      <c r="R414"/>
      <c r="S414" s="46"/>
      <c r="T414"/>
    </row>
    <row r="415" spans="15:20" x14ac:dyDescent="0.3">
      <c r="O415" s="46"/>
      <c r="P415" s="14"/>
      <c r="Q415"/>
      <c r="R415"/>
      <c r="S415" s="46"/>
      <c r="T415"/>
    </row>
    <row r="416" spans="15:20" x14ac:dyDescent="0.3">
      <c r="O416" s="46"/>
      <c r="P416" s="14"/>
      <c r="Q416"/>
      <c r="R416"/>
      <c r="S416" s="46"/>
      <c r="T416"/>
    </row>
    <row r="417" spans="15:20" x14ac:dyDescent="0.3">
      <c r="O417" s="46"/>
      <c r="P417" s="14"/>
      <c r="Q417"/>
      <c r="R417"/>
      <c r="S417" s="46"/>
      <c r="T417"/>
    </row>
    <row r="418" spans="15:20" x14ac:dyDescent="0.3">
      <c r="O418" s="46"/>
      <c r="P418" s="14"/>
      <c r="Q418"/>
      <c r="R418"/>
      <c r="S418" s="46"/>
      <c r="T418"/>
    </row>
    <row r="419" spans="15:20" x14ac:dyDescent="0.3">
      <c r="O419" s="46"/>
      <c r="P419" s="14"/>
      <c r="Q419"/>
      <c r="R419"/>
      <c r="S419" s="46"/>
      <c r="T419"/>
    </row>
    <row r="420" spans="15:20" x14ac:dyDescent="0.3">
      <c r="O420" s="46"/>
      <c r="P420" s="14"/>
      <c r="Q420"/>
      <c r="R420"/>
      <c r="S420" s="46"/>
      <c r="T420"/>
    </row>
    <row r="421" spans="15:20" x14ac:dyDescent="0.3">
      <c r="O421" s="46"/>
      <c r="P421" s="14"/>
      <c r="Q421"/>
      <c r="R421"/>
      <c r="S421" s="46"/>
      <c r="T421"/>
    </row>
    <row r="422" spans="15:20" x14ac:dyDescent="0.3">
      <c r="O422" s="46"/>
      <c r="P422" s="14"/>
      <c r="Q422"/>
      <c r="R422"/>
      <c r="S422" s="46"/>
      <c r="T422"/>
    </row>
    <row r="423" spans="15:20" x14ac:dyDescent="0.3">
      <c r="O423" s="46"/>
      <c r="P423" s="14"/>
      <c r="Q423"/>
      <c r="R423"/>
      <c r="S423" s="46"/>
      <c r="T423"/>
    </row>
    <row r="424" spans="15:20" x14ac:dyDescent="0.3">
      <c r="O424" s="46"/>
      <c r="P424" s="14"/>
      <c r="Q424"/>
      <c r="R424"/>
      <c r="S424" s="46"/>
      <c r="T424"/>
    </row>
    <row r="425" spans="15:20" x14ac:dyDescent="0.3">
      <c r="O425" s="46"/>
      <c r="P425" s="14"/>
      <c r="Q425"/>
      <c r="R425"/>
      <c r="S425" s="46"/>
      <c r="T425"/>
    </row>
    <row r="426" spans="15:20" x14ac:dyDescent="0.3">
      <c r="O426" s="46"/>
      <c r="P426" s="14"/>
      <c r="Q426"/>
      <c r="R426"/>
      <c r="S426" s="46"/>
      <c r="T426"/>
    </row>
    <row r="427" spans="15:20" x14ac:dyDescent="0.3">
      <c r="O427" s="46"/>
      <c r="P427" s="14"/>
      <c r="Q427"/>
      <c r="R427"/>
      <c r="S427" s="46"/>
      <c r="T427"/>
    </row>
    <row r="428" spans="15:20" x14ac:dyDescent="0.3">
      <c r="O428" s="46"/>
      <c r="P428" s="14"/>
      <c r="Q428"/>
      <c r="R428"/>
      <c r="S428" s="46"/>
      <c r="T428"/>
    </row>
    <row r="429" spans="15:20" x14ac:dyDescent="0.3">
      <c r="O429" s="46"/>
      <c r="P429" s="14"/>
      <c r="Q429"/>
      <c r="R429"/>
      <c r="S429" s="46"/>
      <c r="T429"/>
    </row>
    <row r="430" spans="15:20" x14ac:dyDescent="0.3">
      <c r="O430" s="46"/>
      <c r="P430" s="14"/>
      <c r="Q430"/>
      <c r="R430"/>
      <c r="S430" s="46"/>
      <c r="T430"/>
    </row>
    <row r="431" spans="15:20" x14ac:dyDescent="0.3">
      <c r="O431" s="46"/>
      <c r="P431" s="14"/>
      <c r="Q431"/>
      <c r="R431"/>
      <c r="S431" s="46"/>
      <c r="T431"/>
    </row>
    <row r="432" spans="15:20" x14ac:dyDescent="0.3">
      <c r="O432" s="46"/>
      <c r="P432" s="14"/>
      <c r="Q432"/>
      <c r="R432"/>
      <c r="S432" s="46"/>
      <c r="T432"/>
    </row>
    <row r="433" spans="15:20" x14ac:dyDescent="0.3">
      <c r="O433" s="46"/>
      <c r="P433" s="14"/>
      <c r="Q433"/>
      <c r="R433"/>
      <c r="S433" s="46"/>
      <c r="T433"/>
    </row>
    <row r="434" spans="15:20" x14ac:dyDescent="0.3">
      <c r="O434" s="46"/>
      <c r="P434" s="14"/>
      <c r="Q434"/>
      <c r="R434"/>
      <c r="S434" s="46"/>
      <c r="T434"/>
    </row>
    <row r="435" spans="15:20" x14ac:dyDescent="0.3">
      <c r="O435" s="46"/>
      <c r="P435" s="14"/>
      <c r="Q435"/>
      <c r="R435"/>
      <c r="S435" s="46"/>
      <c r="T435"/>
    </row>
    <row r="436" spans="15:20" x14ac:dyDescent="0.3">
      <c r="O436" s="46"/>
      <c r="P436" s="14"/>
      <c r="Q436"/>
      <c r="R436"/>
      <c r="S436" s="46"/>
      <c r="T436"/>
    </row>
    <row r="437" spans="15:20" x14ac:dyDescent="0.3">
      <c r="O437" s="46"/>
      <c r="P437" s="14"/>
      <c r="Q437"/>
      <c r="R437"/>
      <c r="S437" s="46"/>
      <c r="T437"/>
    </row>
    <row r="438" spans="15:20" x14ac:dyDescent="0.3">
      <c r="O438" s="46"/>
      <c r="P438" s="14"/>
      <c r="Q438"/>
      <c r="R438"/>
      <c r="S438" s="46"/>
      <c r="T438"/>
    </row>
    <row r="439" spans="15:20" x14ac:dyDescent="0.3">
      <c r="O439" s="46"/>
      <c r="P439" s="14"/>
      <c r="Q439"/>
      <c r="R439"/>
      <c r="S439" s="46"/>
      <c r="T439"/>
    </row>
  </sheetData>
  <sortState xmlns:xlrd2="http://schemas.microsoft.com/office/spreadsheetml/2017/richdata2" ref="A15:XFC22">
    <sortCondition ref="A15"/>
  </sortState>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Z82"/>
  <sheetViews>
    <sheetView topLeftCell="A42" workbookViewId="0">
      <selection activeCell="V1" sqref="V1:V1048576"/>
    </sheetView>
  </sheetViews>
  <sheetFormatPr defaultRowHeight="14.4" x14ac:dyDescent="0.3"/>
  <cols>
    <col min="1" max="1" width="25.109375" customWidth="1"/>
    <col min="2" max="3" width="11" customWidth="1"/>
    <col min="4" max="6" width="3.6640625" customWidth="1"/>
    <col min="7" max="7" width="3.6640625" style="2" customWidth="1"/>
    <col min="8" max="8" width="3.6640625" customWidth="1"/>
    <col min="9" max="13" width="3.6640625" style="2" customWidth="1"/>
    <col min="14" max="16" width="3.6640625" customWidth="1"/>
    <col min="17" max="17" width="3.6640625" style="13" customWidth="1"/>
    <col min="18" max="18" width="3.6640625" style="4" customWidth="1"/>
    <col min="19" max="20" width="5.33203125" style="46" customWidth="1"/>
    <col min="21" max="21" width="6.109375" customWidth="1"/>
    <col min="22" max="23" width="5.33203125" customWidth="1"/>
  </cols>
  <sheetData>
    <row r="1" spans="1:23 16380:16380" ht="311.25" customHeight="1" thickBot="1" x14ac:dyDescent="0.35">
      <c r="D1" s="1"/>
      <c r="E1" s="93" t="s">
        <v>161</v>
      </c>
      <c r="F1" s="92" t="s">
        <v>188</v>
      </c>
      <c r="G1" s="103" t="s">
        <v>236</v>
      </c>
      <c r="H1" s="109" t="s">
        <v>279</v>
      </c>
      <c r="I1" s="79" t="s">
        <v>255</v>
      </c>
      <c r="J1" s="79" t="s">
        <v>280</v>
      </c>
      <c r="K1" s="79" t="s">
        <v>313</v>
      </c>
      <c r="L1" s="80" t="s">
        <v>254</v>
      </c>
      <c r="M1" s="80" t="s">
        <v>259</v>
      </c>
      <c r="N1" s="81" t="s">
        <v>261</v>
      </c>
      <c r="O1" s="81" t="s">
        <v>208</v>
      </c>
      <c r="P1" s="81" t="s">
        <v>263</v>
      </c>
      <c r="Q1" s="81" t="s">
        <v>256</v>
      </c>
      <c r="R1" s="81" t="s">
        <v>257</v>
      </c>
      <c r="S1" s="75" t="s">
        <v>258</v>
      </c>
      <c r="T1" s="81" t="s">
        <v>314</v>
      </c>
      <c r="U1" s="104" t="s">
        <v>215</v>
      </c>
      <c r="V1" s="105" t="s">
        <v>248</v>
      </c>
      <c r="W1" s="98" t="s">
        <v>312</v>
      </c>
    </row>
    <row r="2" spans="1:23 16380:16380" x14ac:dyDescent="0.3">
      <c r="A2" s="3" t="s">
        <v>1</v>
      </c>
      <c r="B2" s="3" t="s">
        <v>10</v>
      </c>
      <c r="C2" s="3"/>
      <c r="E2" s="53"/>
      <c r="F2" s="55"/>
      <c r="G2" s="47"/>
      <c r="H2" s="43"/>
      <c r="I2" s="47"/>
      <c r="J2" s="47"/>
      <c r="K2" s="47"/>
      <c r="L2" s="47"/>
      <c r="M2" s="48"/>
      <c r="N2" s="44"/>
      <c r="O2" s="44"/>
      <c r="P2" s="44"/>
      <c r="Q2" s="11"/>
      <c r="R2" s="50"/>
      <c r="S2" s="11"/>
      <c r="T2" s="11"/>
      <c r="U2" s="50"/>
    </row>
    <row r="3" spans="1:23 16380:16380" x14ac:dyDescent="0.3">
      <c r="E3" s="54"/>
      <c r="G3" s="46"/>
      <c r="I3" s="46"/>
      <c r="J3" s="46"/>
      <c r="K3" s="46"/>
      <c r="L3" s="46"/>
      <c r="M3" s="46"/>
      <c r="Q3"/>
      <c r="R3" s="46"/>
      <c r="S3"/>
      <c r="T3"/>
      <c r="U3" s="46"/>
    </row>
    <row r="4" spans="1:23 16380:16380" x14ac:dyDescent="0.3">
      <c r="A4" s="3" t="s">
        <v>11</v>
      </c>
      <c r="E4" s="54"/>
      <c r="G4" s="46"/>
      <c r="I4" s="46"/>
      <c r="J4" s="46"/>
      <c r="K4" s="46"/>
      <c r="L4" s="46"/>
      <c r="M4" s="46"/>
      <c r="Q4"/>
      <c r="R4" s="46"/>
      <c r="S4"/>
      <c r="T4"/>
      <c r="U4" s="46"/>
    </row>
    <row r="5" spans="1:23 16380:16380" x14ac:dyDescent="0.3">
      <c r="A5" t="s">
        <v>90</v>
      </c>
      <c r="B5" s="3">
        <f>SUM(G5:U5)</f>
        <v>118</v>
      </c>
      <c r="E5" s="54"/>
      <c r="G5" s="46"/>
      <c r="I5" s="46"/>
      <c r="J5" s="46"/>
      <c r="K5" s="46"/>
      <c r="L5" s="89">
        <v>24</v>
      </c>
      <c r="M5" s="46"/>
      <c r="P5" s="90">
        <v>48</v>
      </c>
      <c r="Q5" s="90">
        <v>16</v>
      </c>
      <c r="R5" s="46"/>
      <c r="S5"/>
      <c r="T5"/>
      <c r="U5" s="94">
        <v>30</v>
      </c>
    </row>
    <row r="6" spans="1:23 16380:16380" x14ac:dyDescent="0.3">
      <c r="B6" s="3"/>
      <c r="E6" s="54"/>
      <c r="G6" s="46"/>
      <c r="I6" s="46"/>
      <c r="J6" s="46"/>
      <c r="K6" s="46"/>
      <c r="L6" s="46"/>
      <c r="M6" s="46"/>
      <c r="Q6"/>
      <c r="R6" s="46"/>
      <c r="S6"/>
      <c r="T6"/>
      <c r="U6" s="46"/>
    </row>
    <row r="7" spans="1:23 16380:16380" x14ac:dyDescent="0.3">
      <c r="A7" s="3" t="s">
        <v>12</v>
      </c>
      <c r="B7" s="3"/>
      <c r="E7" s="54"/>
      <c r="G7" s="46"/>
      <c r="I7" s="46"/>
      <c r="J7" s="46"/>
      <c r="K7" s="46"/>
      <c r="L7" s="46"/>
      <c r="M7" s="46"/>
      <c r="Q7"/>
      <c r="R7" s="46"/>
      <c r="S7"/>
      <c r="T7"/>
      <c r="U7" s="46"/>
    </row>
    <row r="8" spans="1:23 16380:16380" x14ac:dyDescent="0.3">
      <c r="A8" t="s">
        <v>186</v>
      </c>
      <c r="B8" s="3">
        <f>SUM(G8:U8)</f>
        <v>48</v>
      </c>
      <c r="E8" s="54"/>
      <c r="G8" s="46"/>
      <c r="I8" s="46"/>
      <c r="J8" s="46"/>
      <c r="K8" s="46"/>
      <c r="L8" s="89">
        <v>16</v>
      </c>
      <c r="M8" s="46"/>
      <c r="Q8" s="90">
        <v>32</v>
      </c>
      <c r="R8" s="46"/>
      <c r="S8"/>
      <c r="T8"/>
      <c r="U8" s="46"/>
    </row>
    <row r="9" spans="1:23 16380:16380" x14ac:dyDescent="0.3">
      <c r="A9" t="s">
        <v>123</v>
      </c>
      <c r="B9" s="3">
        <f>SUM(G9:U9)</f>
        <v>8</v>
      </c>
      <c r="E9" s="54"/>
      <c r="G9" s="46"/>
      <c r="I9" s="46"/>
      <c r="J9" s="46"/>
      <c r="K9" s="46"/>
      <c r="L9" s="89">
        <v>8</v>
      </c>
      <c r="M9" s="46"/>
      <c r="Q9"/>
      <c r="R9" s="46"/>
      <c r="S9"/>
      <c r="T9"/>
      <c r="U9" s="46"/>
    </row>
    <row r="10" spans="1:23 16380:16380" x14ac:dyDescent="0.3">
      <c r="A10" t="s">
        <v>105</v>
      </c>
      <c r="B10" s="3">
        <f>SUM(G10:U10)</f>
        <v>12</v>
      </c>
      <c r="E10" s="54"/>
      <c r="G10" s="46"/>
      <c r="I10" s="46"/>
      <c r="J10" s="46"/>
      <c r="K10" s="46"/>
      <c r="L10" s="46"/>
      <c r="M10" s="46"/>
      <c r="P10" s="90">
        <v>12</v>
      </c>
      <c r="Q10"/>
      <c r="R10" s="46"/>
      <c r="S10"/>
      <c r="T10"/>
      <c r="U10" s="46"/>
    </row>
    <row r="11" spans="1:23 16380:16380" x14ac:dyDescent="0.3">
      <c r="B11" s="3"/>
      <c r="E11" s="54"/>
      <c r="G11" s="46"/>
      <c r="I11" s="46"/>
      <c r="J11" s="46"/>
      <c r="K11" s="46"/>
      <c r="L11" s="46"/>
      <c r="M11" s="46"/>
      <c r="Q11"/>
      <c r="R11" s="46"/>
      <c r="S11"/>
      <c r="T11"/>
      <c r="U11" s="46"/>
    </row>
    <row r="12" spans="1:23 16380:16380" x14ac:dyDescent="0.3">
      <c r="A12" s="3" t="s">
        <v>13</v>
      </c>
      <c r="B12" s="3"/>
      <c r="E12" s="54"/>
      <c r="G12" s="46"/>
      <c r="I12" s="46"/>
      <c r="J12" s="46"/>
      <c r="K12" s="46"/>
      <c r="L12" s="46"/>
      <c r="M12" s="46"/>
      <c r="Q12"/>
      <c r="R12" s="46"/>
      <c r="S12"/>
      <c r="T12"/>
      <c r="U12" s="46"/>
    </row>
    <row r="13" spans="1:23 16380:16380" x14ac:dyDescent="0.3">
      <c r="A13" t="s">
        <v>94</v>
      </c>
      <c r="B13" s="3">
        <v>210</v>
      </c>
      <c r="E13" s="54"/>
      <c r="G13" s="46"/>
      <c r="I13" s="46"/>
      <c r="J13" s="46"/>
      <c r="K13" s="46"/>
      <c r="L13" s="46"/>
      <c r="M13" s="46"/>
      <c r="Q13"/>
      <c r="R13"/>
      <c r="S13"/>
      <c r="T13"/>
      <c r="U13" s="94">
        <v>150</v>
      </c>
      <c r="V13" s="94">
        <v>60</v>
      </c>
    </row>
    <row r="14" spans="1:23 16380:16380" x14ac:dyDescent="0.3">
      <c r="B14" s="3">
        <f>SUM(G14:U14)</f>
        <v>0</v>
      </c>
      <c r="E14" s="54"/>
      <c r="G14" s="46"/>
      <c r="I14" s="46"/>
      <c r="J14" s="46"/>
      <c r="K14" s="46"/>
      <c r="L14" s="46"/>
      <c r="M14" s="46"/>
      <c r="Q14"/>
      <c r="R14" s="46"/>
      <c r="S14"/>
      <c r="T14"/>
      <c r="U14" s="46"/>
    </row>
    <row r="15" spans="1:23 16380:16380" x14ac:dyDescent="0.3">
      <c r="A15" s="3" t="s">
        <v>14</v>
      </c>
      <c r="B15" s="3"/>
      <c r="E15" s="54"/>
      <c r="G15" s="46"/>
      <c r="I15" s="46"/>
      <c r="J15" s="46"/>
      <c r="K15" s="46"/>
      <c r="L15" s="46"/>
      <c r="M15" s="46"/>
      <c r="Q15"/>
      <c r="R15" s="46"/>
      <c r="S15"/>
      <c r="T15"/>
      <c r="U15" s="46"/>
    </row>
    <row r="16" spans="1:23 16380:16380" x14ac:dyDescent="0.3">
      <c r="A16" t="s">
        <v>129</v>
      </c>
      <c r="B16" s="3">
        <v>320</v>
      </c>
      <c r="E16" s="54"/>
      <c r="F16" s="90">
        <v>12</v>
      </c>
      <c r="G16" s="46"/>
      <c r="I16" s="46"/>
      <c r="J16" s="46"/>
      <c r="K16" s="46"/>
      <c r="L16" s="46"/>
      <c r="M16" s="46"/>
      <c r="O16" s="90">
        <v>16</v>
      </c>
      <c r="Q16"/>
      <c r="R16" s="46"/>
      <c r="S16"/>
      <c r="T16"/>
      <c r="U16" s="94">
        <v>210</v>
      </c>
      <c r="V16" s="94">
        <v>60</v>
      </c>
      <c r="W16" s="100">
        <v>22</v>
      </c>
      <c r="XEZ16">
        <f>SUM(B16:XEY16)</f>
        <v>640</v>
      </c>
    </row>
    <row r="17" spans="1:22" x14ac:dyDescent="0.3">
      <c r="A17" t="s">
        <v>95</v>
      </c>
      <c r="B17" s="3">
        <f>SUM(G17:U17)</f>
        <v>8</v>
      </c>
      <c r="E17" s="54"/>
      <c r="G17" s="46"/>
      <c r="I17" s="46"/>
      <c r="J17" s="46"/>
      <c r="K17" s="46"/>
      <c r="L17" s="89">
        <v>8</v>
      </c>
      <c r="M17" s="46"/>
      <c r="Q17"/>
      <c r="R17" s="46"/>
      <c r="S17"/>
      <c r="T17"/>
      <c r="U17" s="46"/>
    </row>
    <row r="18" spans="1:22" x14ac:dyDescent="0.3">
      <c r="A18" t="s">
        <v>108</v>
      </c>
      <c r="B18" s="3">
        <f>SUM(G18:U18)</f>
        <v>88</v>
      </c>
      <c r="E18" s="54"/>
      <c r="G18" s="46"/>
      <c r="I18" s="46"/>
      <c r="J18" s="46"/>
      <c r="K18" s="46"/>
      <c r="L18" s="89">
        <v>24</v>
      </c>
      <c r="M18" s="46"/>
      <c r="P18" s="90">
        <v>16</v>
      </c>
      <c r="Q18" s="90">
        <v>48</v>
      </c>
      <c r="R18" s="46"/>
      <c r="S18"/>
      <c r="T18"/>
      <c r="U18" s="46"/>
    </row>
    <row r="19" spans="1:22" x14ac:dyDescent="0.3">
      <c r="A19" t="s">
        <v>277</v>
      </c>
      <c r="B19" s="3">
        <f>SUM(G19:U19)</f>
        <v>48</v>
      </c>
      <c r="E19" s="54"/>
      <c r="G19" s="46"/>
      <c r="I19" s="46"/>
      <c r="J19" s="46"/>
      <c r="K19" s="46"/>
      <c r="L19" s="89">
        <v>16</v>
      </c>
      <c r="M19" s="46"/>
      <c r="Q19" s="90">
        <v>32</v>
      </c>
      <c r="R19" s="46"/>
      <c r="S19"/>
      <c r="T19"/>
      <c r="U19" s="46"/>
    </row>
    <row r="20" spans="1:22" x14ac:dyDescent="0.3">
      <c r="B20" s="3"/>
      <c r="E20" s="54"/>
      <c r="G20" s="46"/>
      <c r="I20" s="46"/>
      <c r="J20" s="46"/>
      <c r="K20" s="46"/>
      <c r="L20" s="46"/>
      <c r="M20" s="46"/>
      <c r="Q20"/>
      <c r="R20" s="46"/>
      <c r="S20"/>
      <c r="T20"/>
      <c r="U20" s="46"/>
    </row>
    <row r="21" spans="1:22" x14ac:dyDescent="0.3">
      <c r="A21" s="3" t="s">
        <v>15</v>
      </c>
      <c r="B21" s="3"/>
      <c r="E21" s="54"/>
      <c r="G21" s="46"/>
      <c r="I21" s="46"/>
      <c r="J21" s="46"/>
      <c r="K21" s="46"/>
      <c r="L21" s="46"/>
      <c r="M21" s="46"/>
      <c r="Q21"/>
      <c r="R21" s="46"/>
      <c r="S21"/>
      <c r="T21"/>
      <c r="U21" s="46"/>
    </row>
    <row r="22" spans="1:22" x14ac:dyDescent="0.3">
      <c r="A22" t="s">
        <v>132</v>
      </c>
      <c r="B22" s="3">
        <f>SUM(F22:U22)</f>
        <v>126</v>
      </c>
      <c r="E22" s="54"/>
      <c r="F22" s="90">
        <v>48</v>
      </c>
      <c r="G22" s="46"/>
      <c r="I22" s="46"/>
      <c r="J22" s="46"/>
      <c r="K22" s="46"/>
      <c r="L22" s="46"/>
      <c r="M22" s="46"/>
      <c r="Q22"/>
      <c r="R22" s="90">
        <v>48</v>
      </c>
      <c r="S22"/>
      <c r="T22"/>
      <c r="U22" s="94">
        <v>30</v>
      </c>
    </row>
    <row r="24" spans="1:22" x14ac:dyDescent="0.3">
      <c r="A24" s="3" t="s">
        <v>50</v>
      </c>
      <c r="B24" s="3"/>
      <c r="E24" s="54"/>
      <c r="G24" s="46"/>
      <c r="I24" s="46"/>
      <c r="J24" s="46"/>
      <c r="K24" s="46"/>
      <c r="L24" s="46"/>
      <c r="M24" s="46"/>
      <c r="Q24"/>
      <c r="R24" s="46"/>
      <c r="S24"/>
      <c r="T24"/>
      <c r="U24" s="46"/>
    </row>
    <row r="25" spans="1:22" x14ac:dyDescent="0.3">
      <c r="A25" t="s">
        <v>92</v>
      </c>
      <c r="B25" s="3">
        <f>SUM(E25:U25)</f>
        <v>30</v>
      </c>
      <c r="E25" s="51">
        <v>14</v>
      </c>
      <c r="G25" s="46"/>
      <c r="I25" s="46"/>
      <c r="J25" s="46"/>
      <c r="K25" s="46"/>
      <c r="L25" s="89">
        <v>16</v>
      </c>
      <c r="M25" s="46"/>
      <c r="Q25"/>
      <c r="R25" s="46"/>
      <c r="S25"/>
      <c r="T25"/>
      <c r="U25" s="46"/>
    </row>
    <row r="26" spans="1:22" x14ac:dyDescent="0.3">
      <c r="A26" t="s">
        <v>117</v>
      </c>
      <c r="B26" s="3">
        <f>SUM(E26:U26)</f>
        <v>101</v>
      </c>
      <c r="E26" s="51">
        <v>21</v>
      </c>
      <c r="G26" s="46"/>
      <c r="I26" s="46"/>
      <c r="J26" s="46"/>
      <c r="K26" s="46"/>
      <c r="L26" s="89">
        <v>24</v>
      </c>
      <c r="M26" s="89">
        <v>8</v>
      </c>
      <c r="Q26" s="90">
        <v>48</v>
      </c>
      <c r="R26" s="46"/>
      <c r="S26"/>
      <c r="T26"/>
      <c r="U26" s="46"/>
    </row>
    <row r="27" spans="1:22" x14ac:dyDescent="0.3">
      <c r="A27" t="s">
        <v>150</v>
      </c>
      <c r="B27" s="3">
        <f>SUM(G27:U27)</f>
        <v>8</v>
      </c>
      <c r="E27" s="54"/>
      <c r="G27" s="46"/>
      <c r="I27" s="46"/>
      <c r="J27" s="46"/>
      <c r="K27" s="46"/>
      <c r="L27" s="89">
        <v>8</v>
      </c>
      <c r="M27" s="46"/>
      <c r="Q27"/>
      <c r="R27" s="46"/>
      <c r="S27"/>
      <c r="T27"/>
      <c r="U27" s="46"/>
    </row>
    <row r="28" spans="1:22" x14ac:dyDescent="0.3">
      <c r="A28" t="s">
        <v>125</v>
      </c>
      <c r="B28" s="3">
        <f>SUM(E28:U28)</f>
        <v>14</v>
      </c>
      <c r="E28" s="51">
        <v>7</v>
      </c>
      <c r="G28" s="46"/>
      <c r="I28" s="46"/>
      <c r="J28" s="46"/>
      <c r="K28" s="51">
        <v>7</v>
      </c>
      <c r="L28" s="46"/>
      <c r="M28" s="46"/>
      <c r="Q28"/>
      <c r="R28" s="46"/>
      <c r="S28"/>
      <c r="T28"/>
      <c r="U28" s="46"/>
    </row>
    <row r="29" spans="1:22" x14ac:dyDescent="0.3">
      <c r="A29" t="s">
        <v>152</v>
      </c>
      <c r="B29" s="3">
        <v>120</v>
      </c>
      <c r="E29" s="54"/>
      <c r="G29" s="46"/>
      <c r="I29" s="46"/>
      <c r="J29" s="46"/>
      <c r="K29" s="46"/>
      <c r="L29" s="46"/>
      <c r="M29" s="46"/>
      <c r="Q29"/>
      <c r="R29" s="46"/>
      <c r="S29" s="119">
        <v>60</v>
      </c>
      <c r="T29"/>
      <c r="U29" s="46"/>
      <c r="V29" s="94">
        <v>60</v>
      </c>
    </row>
    <row r="30" spans="1:22" x14ac:dyDescent="0.3">
      <c r="A30" t="s">
        <v>134</v>
      </c>
      <c r="B30" s="3">
        <v>53</v>
      </c>
      <c r="E30" s="54"/>
      <c r="G30" s="46"/>
      <c r="I30" s="46"/>
      <c r="J30" s="46"/>
      <c r="K30" s="51">
        <v>21</v>
      </c>
      <c r="L30" s="46"/>
      <c r="M30" s="46"/>
      <c r="Q30" s="90">
        <v>32</v>
      </c>
      <c r="R30" s="46"/>
      <c r="S30"/>
      <c r="T30"/>
      <c r="U30" s="46"/>
    </row>
    <row r="31" spans="1:22" x14ac:dyDescent="0.3">
      <c r="A31" t="s">
        <v>140</v>
      </c>
      <c r="B31" s="3">
        <f>SUM(G31:U31)</f>
        <v>14</v>
      </c>
      <c r="E31" s="54"/>
      <c r="G31" s="46"/>
      <c r="I31" s="46"/>
      <c r="J31" s="46"/>
      <c r="K31" s="51">
        <v>14</v>
      </c>
      <c r="L31" s="46"/>
      <c r="M31" s="46"/>
      <c r="Q31"/>
      <c r="R31" s="46"/>
      <c r="S31"/>
      <c r="T31"/>
      <c r="U31" s="46"/>
    </row>
    <row r="32" spans="1:22" x14ac:dyDescent="0.3">
      <c r="B32" s="3"/>
      <c r="E32" s="54"/>
      <c r="G32" s="46"/>
      <c r="I32" s="46"/>
      <c r="J32" s="46"/>
      <c r="K32" s="46"/>
      <c r="L32" s="46"/>
      <c r="M32" s="46"/>
      <c r="Q32"/>
      <c r="R32" s="46"/>
      <c r="S32"/>
      <c r="T32"/>
      <c r="U32" s="46"/>
    </row>
    <row r="33" spans="1:21" x14ac:dyDescent="0.3">
      <c r="A33" s="3" t="s">
        <v>72</v>
      </c>
      <c r="B33" s="3"/>
      <c r="E33" s="54"/>
      <c r="G33" s="46"/>
      <c r="I33" s="46"/>
      <c r="J33" s="46"/>
      <c r="K33" s="46"/>
      <c r="L33" s="46"/>
      <c r="M33" s="46"/>
      <c r="Q33"/>
      <c r="R33" s="46"/>
      <c r="S33"/>
      <c r="T33"/>
      <c r="U33" s="46"/>
    </row>
    <row r="34" spans="1:21" x14ac:dyDescent="0.3">
      <c r="A34" t="s">
        <v>186</v>
      </c>
      <c r="B34" s="3">
        <f>SUM(E34:U34)</f>
        <v>7</v>
      </c>
      <c r="E34" s="51">
        <v>7</v>
      </c>
      <c r="G34" s="46"/>
      <c r="I34" s="46"/>
      <c r="J34" s="46"/>
      <c r="K34" s="46"/>
      <c r="L34" s="46"/>
      <c r="M34" s="46"/>
      <c r="Q34"/>
      <c r="R34" s="46"/>
      <c r="S34"/>
      <c r="T34"/>
      <c r="U34" s="46"/>
    </row>
    <row r="35" spans="1:21" x14ac:dyDescent="0.3">
      <c r="A35" t="s">
        <v>108</v>
      </c>
      <c r="B35" s="3">
        <f>SUM(G35:U35)</f>
        <v>16</v>
      </c>
      <c r="E35" s="54"/>
      <c r="G35" s="46"/>
      <c r="I35" s="46"/>
      <c r="J35" s="46"/>
      <c r="K35" s="46"/>
      <c r="L35" s="89">
        <v>16</v>
      </c>
      <c r="M35" s="46"/>
      <c r="Q35"/>
      <c r="R35" s="46"/>
      <c r="S35"/>
      <c r="T35"/>
      <c r="U35" s="46"/>
    </row>
    <row r="36" spans="1:21" x14ac:dyDescent="0.3">
      <c r="A36" t="s">
        <v>132</v>
      </c>
      <c r="B36" s="3">
        <f>SUM(G36:U36)</f>
        <v>24</v>
      </c>
      <c r="E36" s="54"/>
      <c r="G36" s="46"/>
      <c r="I36" s="46"/>
      <c r="J36" s="46"/>
      <c r="K36" s="46"/>
      <c r="L36" s="89">
        <v>24</v>
      </c>
      <c r="M36" s="46"/>
      <c r="Q36"/>
      <c r="R36" s="46"/>
      <c r="S36"/>
      <c r="T36"/>
      <c r="U36" s="46"/>
    </row>
    <row r="37" spans="1:21" x14ac:dyDescent="0.3">
      <c r="A37" t="s">
        <v>90</v>
      </c>
      <c r="B37" s="3">
        <f>SUM(E37:U37)</f>
        <v>14</v>
      </c>
      <c r="E37" s="51">
        <v>14</v>
      </c>
      <c r="G37" s="46"/>
      <c r="I37" s="46"/>
      <c r="J37" s="46"/>
      <c r="K37" s="46"/>
      <c r="L37" s="46"/>
      <c r="M37" s="46"/>
      <c r="Q37"/>
      <c r="R37" s="46"/>
      <c r="S37"/>
      <c r="T37"/>
      <c r="U37" s="46"/>
    </row>
    <row r="38" spans="1:21" x14ac:dyDescent="0.3">
      <c r="A38" t="s">
        <v>94</v>
      </c>
      <c r="B38" s="3">
        <f>SUM(E38:U38)</f>
        <v>21</v>
      </c>
      <c r="E38" s="51">
        <v>21</v>
      </c>
      <c r="G38" s="46"/>
      <c r="I38" s="46"/>
      <c r="J38" s="46"/>
      <c r="K38" s="46"/>
      <c r="L38" s="46"/>
      <c r="M38" s="46"/>
      <c r="Q38"/>
      <c r="R38" s="46"/>
      <c r="S38"/>
      <c r="T38"/>
      <c r="U38" s="46"/>
    </row>
    <row r="39" spans="1:21" x14ac:dyDescent="0.3">
      <c r="B39" s="3"/>
      <c r="E39" s="51"/>
      <c r="G39" s="46"/>
      <c r="I39" s="46"/>
      <c r="J39" s="46"/>
      <c r="K39" s="46"/>
      <c r="L39" s="46"/>
      <c r="M39" s="46"/>
      <c r="Q39"/>
      <c r="R39" s="46"/>
      <c r="S39"/>
      <c r="T39"/>
      <c r="U39" s="46"/>
    </row>
    <row r="40" spans="1:21" x14ac:dyDescent="0.3">
      <c r="A40" s="3" t="s">
        <v>16</v>
      </c>
      <c r="B40" s="3"/>
      <c r="E40" s="54"/>
      <c r="G40" s="46"/>
      <c r="I40" s="46"/>
      <c r="J40" s="46"/>
      <c r="K40" s="46"/>
      <c r="L40" s="46"/>
      <c r="M40" s="46"/>
      <c r="Q40"/>
      <c r="R40" s="46"/>
      <c r="S40"/>
      <c r="T40"/>
      <c r="U40" s="46"/>
    </row>
    <row r="42" spans="1:21" x14ac:dyDescent="0.3">
      <c r="A42" s="3" t="s">
        <v>17</v>
      </c>
      <c r="B42" s="3"/>
      <c r="E42" s="54"/>
      <c r="G42" s="46"/>
      <c r="I42" s="46"/>
      <c r="J42" s="46"/>
      <c r="K42" s="46"/>
      <c r="L42" s="46"/>
      <c r="M42" s="46"/>
      <c r="Q42"/>
      <c r="R42" s="46"/>
      <c r="S42"/>
      <c r="T42"/>
      <c r="U42" s="46"/>
    </row>
    <row r="44" spans="1:21" x14ac:dyDescent="0.3">
      <c r="A44" s="3" t="s">
        <v>18</v>
      </c>
      <c r="B44" s="3"/>
      <c r="E44" s="54"/>
      <c r="G44" s="46"/>
      <c r="I44" s="46"/>
      <c r="J44" s="46"/>
      <c r="K44" s="46"/>
      <c r="L44" s="46"/>
      <c r="M44" s="46"/>
      <c r="Q44"/>
      <c r="R44" s="46"/>
      <c r="S44"/>
      <c r="T44"/>
      <c r="U44" s="46"/>
    </row>
    <row r="45" spans="1:21" x14ac:dyDescent="0.3">
      <c r="A45" t="s">
        <v>83</v>
      </c>
      <c r="B45" s="3">
        <f>SUM(G45:U45)</f>
        <v>102</v>
      </c>
      <c r="E45" s="54"/>
      <c r="G45" s="46"/>
      <c r="I45" s="46"/>
      <c r="J45" s="46"/>
      <c r="K45" s="46"/>
      <c r="L45" s="89">
        <v>24</v>
      </c>
      <c r="M45" s="46"/>
      <c r="Q45" s="90">
        <v>48</v>
      </c>
      <c r="R45" s="46"/>
      <c r="S45"/>
      <c r="T45"/>
      <c r="U45" s="94">
        <v>30</v>
      </c>
    </row>
    <row r="46" spans="1:21" x14ac:dyDescent="0.3">
      <c r="A46" t="s">
        <v>102</v>
      </c>
      <c r="B46" s="3">
        <f>SUM(G46:U46)</f>
        <v>16</v>
      </c>
      <c r="E46" s="54"/>
      <c r="G46" s="46"/>
      <c r="I46" s="46"/>
      <c r="J46" s="46"/>
      <c r="K46" s="46"/>
      <c r="L46" s="89">
        <v>16</v>
      </c>
      <c r="M46" s="46"/>
      <c r="Q46"/>
      <c r="R46" s="46"/>
      <c r="S46"/>
      <c r="T46"/>
      <c r="U46" s="46"/>
    </row>
    <row r="48" spans="1:21" x14ac:dyDescent="0.3">
      <c r="A48" s="3" t="s">
        <v>19</v>
      </c>
      <c r="B48" s="3"/>
      <c r="E48" s="54"/>
      <c r="G48" s="46"/>
      <c r="I48" s="46"/>
      <c r="J48" s="46"/>
      <c r="K48" s="46"/>
      <c r="L48" s="46"/>
      <c r="M48" s="46"/>
      <c r="Q48"/>
      <c r="R48" s="46"/>
      <c r="S48"/>
      <c r="T48"/>
      <c r="U48" s="46"/>
    </row>
    <row r="49" spans="1:22" x14ac:dyDescent="0.3">
      <c r="A49" t="s">
        <v>82</v>
      </c>
      <c r="B49" s="3">
        <f>SUM(G49:U49)</f>
        <v>56</v>
      </c>
      <c r="E49" s="54"/>
      <c r="G49" s="46"/>
      <c r="I49" s="46"/>
      <c r="J49" s="46"/>
      <c r="K49" s="46"/>
      <c r="L49" s="89">
        <v>8</v>
      </c>
      <c r="M49" s="46"/>
      <c r="Q49" s="90">
        <v>48</v>
      </c>
      <c r="R49" s="46"/>
      <c r="S49"/>
      <c r="T49"/>
      <c r="U49" s="46"/>
    </row>
    <row r="50" spans="1:22" x14ac:dyDescent="0.3">
      <c r="A50" t="s">
        <v>98</v>
      </c>
      <c r="B50" s="3">
        <f>SUM(G50:U50)</f>
        <v>32</v>
      </c>
      <c r="E50" s="54"/>
      <c r="G50" s="46"/>
      <c r="I50" s="46"/>
      <c r="J50" s="46"/>
      <c r="K50" s="46"/>
      <c r="L50" s="46"/>
      <c r="M50" s="46"/>
      <c r="Q50" s="90">
        <v>32</v>
      </c>
      <c r="R50" s="46"/>
      <c r="S50"/>
      <c r="T50"/>
      <c r="U50" s="46"/>
    </row>
    <row r="51" spans="1:22" x14ac:dyDescent="0.3">
      <c r="A51" t="s">
        <v>104</v>
      </c>
      <c r="B51" s="3">
        <f>SUM(G51:U51)</f>
        <v>12</v>
      </c>
      <c r="E51" s="54"/>
      <c r="G51" s="46"/>
      <c r="I51" s="46"/>
      <c r="J51" s="46"/>
      <c r="K51" s="46"/>
      <c r="L51" s="46"/>
      <c r="M51" s="46"/>
      <c r="Q51" s="90">
        <v>12</v>
      </c>
      <c r="R51" s="46"/>
      <c r="S51"/>
      <c r="T51"/>
      <c r="U51" s="46"/>
    </row>
    <row r="52" spans="1:22" x14ac:dyDescent="0.3">
      <c r="A52" t="s">
        <v>103</v>
      </c>
      <c r="B52" s="3">
        <f>SUM(G52:U52)</f>
        <v>128</v>
      </c>
      <c r="E52" s="54"/>
      <c r="G52" s="46"/>
      <c r="I52" s="46"/>
      <c r="J52" s="46"/>
      <c r="K52" s="46"/>
      <c r="L52" s="46"/>
      <c r="M52" s="46"/>
      <c r="Q52" s="90">
        <v>16</v>
      </c>
      <c r="R52" s="46"/>
      <c r="S52" s="119">
        <v>22</v>
      </c>
      <c r="T52"/>
      <c r="U52" s="94">
        <v>90</v>
      </c>
    </row>
    <row r="53" spans="1:22" x14ac:dyDescent="0.3">
      <c r="B53" s="3"/>
      <c r="E53" s="54"/>
      <c r="G53" s="46"/>
      <c r="I53" s="46"/>
      <c r="J53" s="46"/>
      <c r="K53" s="46"/>
      <c r="L53" s="46"/>
      <c r="M53" s="46"/>
      <c r="Q53"/>
      <c r="R53" s="46"/>
      <c r="S53"/>
      <c r="T53"/>
      <c r="U53" s="46"/>
    </row>
    <row r="54" spans="1:22" x14ac:dyDescent="0.3">
      <c r="A54" s="3" t="s">
        <v>20</v>
      </c>
      <c r="B54" s="3"/>
      <c r="E54" s="54"/>
      <c r="G54" s="46"/>
      <c r="I54" s="46"/>
      <c r="J54" s="46"/>
      <c r="K54" s="46"/>
      <c r="L54" s="46"/>
      <c r="M54" s="46"/>
      <c r="Q54"/>
      <c r="R54" s="46"/>
      <c r="S54"/>
      <c r="T54"/>
      <c r="U54" s="46"/>
    </row>
    <row r="55" spans="1:22" x14ac:dyDescent="0.3">
      <c r="A55" t="s">
        <v>128</v>
      </c>
      <c r="B55" s="3">
        <f>SUM(F55:U55)</f>
        <v>78</v>
      </c>
      <c r="E55" s="54"/>
      <c r="F55" s="90">
        <v>48</v>
      </c>
      <c r="G55" s="46"/>
      <c r="I55" s="46"/>
      <c r="J55" s="46"/>
      <c r="K55" s="46"/>
      <c r="L55" s="46"/>
      <c r="M55" s="46"/>
      <c r="Q55"/>
      <c r="R55" s="46"/>
      <c r="S55"/>
      <c r="T55"/>
      <c r="U55" s="94">
        <v>30</v>
      </c>
    </row>
    <row r="57" spans="1:22" x14ac:dyDescent="0.3">
      <c r="A57" s="3" t="s">
        <v>51</v>
      </c>
      <c r="B57" s="3"/>
      <c r="E57" s="54"/>
      <c r="G57" s="46"/>
      <c r="I57" s="46"/>
      <c r="J57" s="46"/>
      <c r="K57" s="46"/>
      <c r="L57" s="46"/>
      <c r="M57" s="46"/>
      <c r="Q57"/>
      <c r="R57" s="46"/>
      <c r="S57"/>
      <c r="T57"/>
      <c r="U57" s="46"/>
    </row>
    <row r="58" spans="1:22" x14ac:dyDescent="0.3">
      <c r="A58" t="s">
        <v>85</v>
      </c>
      <c r="B58" s="3">
        <f>SUM(E58:U58)</f>
        <v>86</v>
      </c>
      <c r="E58" s="51">
        <v>14</v>
      </c>
      <c r="G58" s="46"/>
      <c r="I58" s="46"/>
      <c r="J58" s="46"/>
      <c r="K58" s="46"/>
      <c r="L58" s="89">
        <v>16</v>
      </c>
      <c r="M58" s="89">
        <v>8</v>
      </c>
      <c r="Q58" s="90">
        <v>48</v>
      </c>
      <c r="R58" s="46"/>
      <c r="S58"/>
      <c r="T58"/>
      <c r="U58" s="46"/>
    </row>
    <row r="59" spans="1:22" x14ac:dyDescent="0.3">
      <c r="A59" t="s">
        <v>96</v>
      </c>
      <c r="B59" s="3">
        <v>503</v>
      </c>
      <c r="E59" s="51">
        <v>21</v>
      </c>
      <c r="G59" s="46"/>
      <c r="I59" s="46"/>
      <c r="J59" s="46"/>
      <c r="K59" s="46"/>
      <c r="L59" s="89">
        <v>24</v>
      </c>
      <c r="M59" s="89">
        <v>8</v>
      </c>
      <c r="Q59"/>
      <c r="R59" s="46"/>
      <c r="S59"/>
      <c r="T59"/>
      <c r="U59" s="94">
        <v>150</v>
      </c>
      <c r="V59" s="94">
        <v>300</v>
      </c>
    </row>
    <row r="60" spans="1:22" x14ac:dyDescent="0.3">
      <c r="A60" t="s">
        <v>127</v>
      </c>
      <c r="B60" s="3">
        <f>SUM(E60:U60)</f>
        <v>15</v>
      </c>
      <c r="E60" s="51">
        <v>7</v>
      </c>
      <c r="G60" s="46"/>
      <c r="I60" s="46"/>
      <c r="J60" s="46"/>
      <c r="K60" s="46"/>
      <c r="L60" s="89">
        <v>8</v>
      </c>
      <c r="M60" s="46"/>
      <c r="Q60"/>
      <c r="R60" s="46"/>
      <c r="S60"/>
      <c r="T60"/>
      <c r="U60" s="46"/>
    </row>
    <row r="61" spans="1:22" x14ac:dyDescent="0.3">
      <c r="B61" s="3"/>
      <c r="E61" s="51"/>
      <c r="G61" s="46"/>
      <c r="I61" s="46"/>
      <c r="J61" s="46"/>
      <c r="K61" s="46"/>
      <c r="L61" s="46"/>
      <c r="M61" s="46"/>
      <c r="Q61"/>
      <c r="R61" s="46"/>
      <c r="S61"/>
      <c r="T61"/>
      <c r="U61" s="46"/>
    </row>
    <row r="62" spans="1:22" x14ac:dyDescent="0.3">
      <c r="A62" s="3" t="s">
        <v>73</v>
      </c>
      <c r="B62" s="3"/>
      <c r="E62" s="54"/>
      <c r="G62" s="46"/>
      <c r="I62" s="46"/>
      <c r="J62" s="46"/>
      <c r="K62" s="46"/>
      <c r="L62" s="46"/>
      <c r="M62" s="46"/>
      <c r="Q62"/>
      <c r="R62" s="46"/>
      <c r="S62"/>
      <c r="T62"/>
      <c r="U62" s="46"/>
    </row>
    <row r="63" spans="1:22" x14ac:dyDescent="0.3">
      <c r="A63" t="s">
        <v>82</v>
      </c>
      <c r="B63" s="3">
        <f>SUM(E63:U63)</f>
        <v>21</v>
      </c>
      <c r="E63" s="51">
        <v>21</v>
      </c>
      <c r="G63" s="46"/>
      <c r="I63" s="46"/>
      <c r="J63" s="46"/>
      <c r="K63" s="46"/>
      <c r="L63" s="46"/>
      <c r="M63" s="46"/>
      <c r="Q63"/>
      <c r="R63" s="46"/>
      <c r="S63"/>
      <c r="T63"/>
      <c r="U63" s="46"/>
    </row>
    <row r="64" spans="1:22" x14ac:dyDescent="0.3">
      <c r="A64" t="s">
        <v>98</v>
      </c>
      <c r="B64" s="3">
        <f>SUM(E64:U64)</f>
        <v>14</v>
      </c>
      <c r="E64" s="51">
        <v>14</v>
      </c>
      <c r="G64" s="46"/>
      <c r="I64" s="46"/>
      <c r="J64" s="46"/>
      <c r="K64" s="46"/>
      <c r="L64" s="46"/>
      <c r="M64" s="46"/>
      <c r="Q64"/>
      <c r="R64" s="46"/>
      <c r="S64"/>
      <c r="T64"/>
      <c r="U64" s="46"/>
    </row>
    <row r="65" spans="1:21" x14ac:dyDescent="0.3">
      <c r="A65" t="s">
        <v>102</v>
      </c>
      <c r="B65" s="3">
        <f>SUM(E65:U65)</f>
        <v>7</v>
      </c>
      <c r="E65" s="51">
        <v>7</v>
      </c>
      <c r="G65" s="46"/>
      <c r="I65" s="46"/>
      <c r="J65" s="46"/>
      <c r="K65" s="46"/>
      <c r="L65" s="46"/>
      <c r="M65" s="46"/>
      <c r="Q65"/>
      <c r="R65" s="46"/>
      <c r="S65"/>
      <c r="T65"/>
      <c r="U65" s="46"/>
    </row>
    <row r="66" spans="1:21" x14ac:dyDescent="0.3">
      <c r="E66" s="54"/>
      <c r="G66" s="46"/>
      <c r="I66" s="46"/>
      <c r="J66" s="46"/>
      <c r="K66" s="46"/>
      <c r="L66" s="46"/>
      <c r="M66" s="46"/>
      <c r="Q66"/>
      <c r="R66" s="46"/>
      <c r="S66"/>
      <c r="T66"/>
      <c r="U66" s="46"/>
    </row>
    <row r="67" spans="1:21" x14ac:dyDescent="0.3">
      <c r="E67" s="54"/>
      <c r="G67" s="46"/>
      <c r="I67" s="46"/>
      <c r="J67" s="46"/>
      <c r="K67" s="46"/>
      <c r="L67" s="46"/>
      <c r="M67" s="46"/>
      <c r="Q67"/>
      <c r="R67" s="46"/>
      <c r="S67"/>
      <c r="T67"/>
      <c r="U67" s="46"/>
    </row>
    <row r="68" spans="1:21" x14ac:dyDescent="0.3">
      <c r="G68"/>
      <c r="I68"/>
      <c r="J68"/>
      <c r="K68"/>
      <c r="L68"/>
      <c r="M68"/>
      <c r="R68" s="13"/>
      <c r="S68"/>
      <c r="T68"/>
    </row>
    <row r="69" spans="1:21" x14ac:dyDescent="0.3">
      <c r="G69"/>
      <c r="I69"/>
      <c r="J69"/>
      <c r="K69"/>
      <c r="L69"/>
      <c r="M69"/>
      <c r="R69" s="13"/>
      <c r="S69"/>
      <c r="T69"/>
    </row>
    <row r="70" spans="1:21" x14ac:dyDescent="0.3">
      <c r="G70"/>
      <c r="I70"/>
      <c r="J70"/>
      <c r="K70"/>
      <c r="L70"/>
      <c r="M70"/>
      <c r="R70" s="13"/>
      <c r="S70"/>
      <c r="T70"/>
    </row>
    <row r="71" spans="1:21" x14ac:dyDescent="0.3">
      <c r="G71"/>
      <c r="I71"/>
      <c r="J71"/>
      <c r="K71"/>
      <c r="L71"/>
      <c r="M71"/>
      <c r="R71" s="13"/>
      <c r="S71"/>
      <c r="T71"/>
    </row>
    <row r="72" spans="1:21" x14ac:dyDescent="0.3">
      <c r="G72"/>
      <c r="I72"/>
      <c r="J72"/>
      <c r="K72"/>
      <c r="L72"/>
      <c r="M72"/>
      <c r="R72" s="13"/>
      <c r="S72"/>
      <c r="T72"/>
    </row>
    <row r="73" spans="1:21" x14ac:dyDescent="0.3">
      <c r="G73"/>
      <c r="I73"/>
      <c r="J73"/>
      <c r="K73"/>
      <c r="L73"/>
      <c r="M73"/>
      <c r="R73" s="13"/>
      <c r="S73"/>
      <c r="T73"/>
    </row>
    <row r="74" spans="1:21" x14ac:dyDescent="0.3">
      <c r="G74"/>
      <c r="I74"/>
      <c r="J74"/>
      <c r="K74"/>
      <c r="L74"/>
      <c r="M74"/>
      <c r="R74" s="13"/>
      <c r="S74"/>
      <c r="T74"/>
    </row>
    <row r="75" spans="1:21" x14ac:dyDescent="0.3">
      <c r="G75"/>
      <c r="I75"/>
      <c r="J75"/>
      <c r="K75"/>
      <c r="L75"/>
      <c r="M75"/>
      <c r="R75" s="13"/>
      <c r="S75"/>
      <c r="T75"/>
    </row>
    <row r="76" spans="1:21" x14ac:dyDescent="0.3">
      <c r="G76"/>
      <c r="I76"/>
      <c r="J76"/>
      <c r="K76"/>
      <c r="L76"/>
      <c r="M76"/>
      <c r="R76" s="13"/>
      <c r="S76"/>
      <c r="T76"/>
    </row>
    <row r="77" spans="1:21" x14ac:dyDescent="0.3">
      <c r="G77"/>
      <c r="I77"/>
      <c r="J77"/>
      <c r="K77"/>
      <c r="L77"/>
      <c r="M77"/>
      <c r="R77" s="13"/>
      <c r="S77"/>
      <c r="T77"/>
    </row>
    <row r="78" spans="1:21" x14ac:dyDescent="0.3">
      <c r="G78"/>
      <c r="I78"/>
      <c r="J78"/>
      <c r="K78"/>
      <c r="L78"/>
      <c r="M78"/>
      <c r="R78" s="13"/>
      <c r="S78"/>
      <c r="T78"/>
    </row>
    <row r="79" spans="1:21" x14ac:dyDescent="0.3">
      <c r="G79"/>
      <c r="I79"/>
      <c r="J79"/>
      <c r="K79"/>
      <c r="L79"/>
      <c r="M79"/>
      <c r="R79" s="13"/>
      <c r="S79"/>
      <c r="T79"/>
    </row>
    <row r="80" spans="1:21" x14ac:dyDescent="0.3">
      <c r="G80"/>
      <c r="I80"/>
      <c r="J80"/>
      <c r="K80"/>
      <c r="L80"/>
      <c r="M80"/>
      <c r="R80" s="13"/>
      <c r="S80"/>
      <c r="T80"/>
    </row>
    <row r="81" spans="7:20" x14ac:dyDescent="0.3">
      <c r="G81"/>
      <c r="I81"/>
      <c r="J81"/>
      <c r="K81"/>
      <c r="L81"/>
      <c r="M81"/>
      <c r="R81" s="13"/>
      <c r="S81"/>
      <c r="T81"/>
    </row>
    <row r="82" spans="7:20" x14ac:dyDescent="0.3">
      <c r="G82"/>
      <c r="I82"/>
      <c r="J82"/>
      <c r="K82"/>
      <c r="L82"/>
      <c r="M82"/>
      <c r="R82" s="13"/>
      <c r="S82"/>
      <c r="T82"/>
    </row>
  </sheetData>
  <sortState xmlns:xlrd2="http://schemas.microsoft.com/office/spreadsheetml/2017/richdata2" ref="A49:XEZ52">
    <sortCondition ref="A49"/>
  </sortState>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417"/>
  <sheetViews>
    <sheetView tabSelected="1" workbookViewId="0">
      <selection activeCell="AB88" sqref="AB88"/>
    </sheetView>
  </sheetViews>
  <sheetFormatPr defaultRowHeight="14.4" x14ac:dyDescent="0.3"/>
  <cols>
    <col min="1" max="1" width="25.109375" customWidth="1"/>
    <col min="2" max="3" width="11" customWidth="1"/>
    <col min="4" max="5" width="4" customWidth="1"/>
    <col min="6" max="10" width="3.6640625" customWidth="1"/>
    <col min="11" max="11" width="3.5546875" customWidth="1"/>
    <col min="12" max="13" width="3.33203125" style="46" customWidth="1"/>
    <col min="14" max="14" width="3.6640625" customWidth="1"/>
    <col min="15" max="17" width="3.6640625" style="14" customWidth="1"/>
    <col min="18" max="18" width="3.6640625" style="49" customWidth="1"/>
    <col min="19" max="19" width="3.6640625" style="15" customWidth="1"/>
    <col min="20" max="21" width="3.6640625" style="13" customWidth="1"/>
    <col min="22" max="22" width="3.6640625" style="49" customWidth="1"/>
    <col min="23" max="23" width="3.6640625" style="13" customWidth="1"/>
    <col min="24" max="24" width="3.6640625" customWidth="1"/>
    <col min="25" max="25" width="3.6640625" style="46" customWidth="1"/>
    <col min="26" max="26" width="4.109375" bestFit="1" customWidth="1"/>
    <col min="27" max="27" width="3.6640625" style="46" customWidth="1"/>
    <col min="28" max="28" width="4.109375" customWidth="1"/>
    <col min="29" max="29" width="5.44140625" style="46" customWidth="1"/>
    <col min="30" max="30" width="7" customWidth="1"/>
    <col min="33" max="39" width="4" customWidth="1"/>
  </cols>
  <sheetData>
    <row r="1" spans="1:31" ht="289.8" thickBot="1" x14ac:dyDescent="0.35">
      <c r="D1" s="95" t="s">
        <v>199</v>
      </c>
      <c r="E1" s="95" t="s">
        <v>206</v>
      </c>
      <c r="F1" s="93" t="s">
        <v>161</v>
      </c>
      <c r="G1" s="92" t="s">
        <v>188</v>
      </c>
      <c r="H1" s="79" t="s">
        <v>217</v>
      </c>
      <c r="I1" s="103" t="s">
        <v>236</v>
      </c>
      <c r="J1" s="79" t="s">
        <v>278</v>
      </c>
      <c r="K1" s="78" t="s">
        <v>288</v>
      </c>
      <c r="L1" s="79" t="s">
        <v>255</v>
      </c>
      <c r="M1" s="79" t="s">
        <v>313</v>
      </c>
      <c r="N1" s="79" t="s">
        <v>280</v>
      </c>
      <c r="O1" s="80" t="s">
        <v>254</v>
      </c>
      <c r="P1" s="80" t="s">
        <v>211</v>
      </c>
      <c r="Q1" s="80" t="s">
        <v>260</v>
      </c>
      <c r="R1" s="81" t="s">
        <v>261</v>
      </c>
      <c r="S1" s="81" t="s">
        <v>208</v>
      </c>
      <c r="T1" s="81" t="s">
        <v>241</v>
      </c>
      <c r="U1" s="81" t="s">
        <v>263</v>
      </c>
      <c r="V1" s="81" t="s">
        <v>256</v>
      </c>
      <c r="W1" s="81" t="s">
        <v>257</v>
      </c>
      <c r="X1" s="75" t="s">
        <v>258</v>
      </c>
      <c r="Y1" s="98" t="s">
        <v>250</v>
      </c>
      <c r="Z1" s="98" t="s">
        <v>251</v>
      </c>
      <c r="AA1" s="98" t="s">
        <v>252</v>
      </c>
      <c r="AB1" s="75" t="s">
        <v>253</v>
      </c>
      <c r="AC1" s="76" t="s">
        <v>249</v>
      </c>
      <c r="AD1" s="105" t="s">
        <v>248</v>
      </c>
    </row>
    <row r="2" spans="1:31" x14ac:dyDescent="0.3">
      <c r="A2" s="3" t="s">
        <v>1</v>
      </c>
      <c r="B2" s="3" t="s">
        <v>10</v>
      </c>
      <c r="C2" s="3"/>
      <c r="F2" s="53"/>
      <c r="G2" s="55"/>
      <c r="H2" s="43"/>
      <c r="I2" s="43"/>
      <c r="J2" s="43"/>
      <c r="K2" s="43"/>
      <c r="L2" s="47"/>
      <c r="M2" s="111"/>
      <c r="N2" s="43"/>
      <c r="O2" s="43"/>
      <c r="P2" s="43"/>
      <c r="Q2" s="43"/>
      <c r="R2" s="48"/>
      <c r="S2" s="44"/>
      <c r="T2" s="44"/>
      <c r="U2" s="44"/>
      <c r="V2" s="48"/>
      <c r="W2" s="11"/>
      <c r="X2" s="11"/>
      <c r="Y2" s="50"/>
      <c r="Z2" s="11"/>
      <c r="AA2" s="50"/>
      <c r="AB2" s="11"/>
      <c r="AC2" s="50"/>
      <c r="AD2" s="18"/>
    </row>
    <row r="3" spans="1:31" x14ac:dyDescent="0.3">
      <c r="B3" s="3"/>
      <c r="F3" s="54"/>
      <c r="M3" s="107"/>
      <c r="O3"/>
      <c r="P3"/>
      <c r="Q3"/>
      <c r="R3" s="46"/>
      <c r="S3"/>
      <c r="T3"/>
      <c r="U3"/>
      <c r="V3" s="46"/>
      <c r="W3"/>
    </row>
    <row r="4" spans="1:31" x14ac:dyDescent="0.3">
      <c r="A4" s="3" t="s">
        <v>22</v>
      </c>
      <c r="B4" s="3"/>
      <c r="F4" s="54"/>
      <c r="M4" s="107"/>
      <c r="O4"/>
      <c r="P4"/>
      <c r="Q4"/>
      <c r="R4" s="46"/>
      <c r="S4"/>
      <c r="T4"/>
      <c r="U4"/>
      <c r="V4" s="46"/>
      <c r="W4"/>
    </row>
    <row r="5" spans="1:31" x14ac:dyDescent="0.3">
      <c r="A5" t="s">
        <v>87</v>
      </c>
      <c r="B5" s="3">
        <f>SUM(H5:AD5)</f>
        <v>48</v>
      </c>
      <c r="F5" s="54"/>
      <c r="M5" s="107"/>
      <c r="O5"/>
      <c r="P5"/>
      <c r="Q5"/>
      <c r="R5" s="90">
        <v>48</v>
      </c>
      <c r="S5"/>
      <c r="T5"/>
      <c r="U5"/>
      <c r="V5" s="46"/>
      <c r="W5"/>
    </row>
    <row r="6" spans="1:31" x14ac:dyDescent="0.3">
      <c r="M6" s="107"/>
    </row>
    <row r="7" spans="1:31" x14ac:dyDescent="0.3">
      <c r="A7" s="3" t="s">
        <v>23</v>
      </c>
      <c r="B7" s="3"/>
      <c r="F7" s="54"/>
      <c r="M7" s="107"/>
      <c r="O7"/>
      <c r="P7"/>
      <c r="Q7"/>
      <c r="R7" s="46"/>
      <c r="S7"/>
      <c r="T7"/>
      <c r="U7"/>
      <c r="V7" s="46"/>
      <c r="W7"/>
    </row>
    <row r="8" spans="1:31" x14ac:dyDescent="0.3">
      <c r="A8" t="s">
        <v>121</v>
      </c>
      <c r="B8" s="3">
        <f>SUM(F8:AD8)</f>
        <v>22</v>
      </c>
      <c r="F8" s="51">
        <v>7</v>
      </c>
      <c r="H8" s="51">
        <v>7</v>
      </c>
      <c r="M8" s="107"/>
      <c r="O8" s="89">
        <v>8</v>
      </c>
      <c r="P8"/>
      <c r="Q8"/>
      <c r="R8" s="46"/>
      <c r="S8"/>
      <c r="T8"/>
      <c r="U8"/>
      <c r="V8" s="46"/>
      <c r="W8"/>
    </row>
    <row r="9" spans="1:31" x14ac:dyDescent="0.3">
      <c r="A9" t="s">
        <v>227</v>
      </c>
      <c r="B9" s="3">
        <f>SUM(H9:AD9)</f>
        <v>14</v>
      </c>
      <c r="F9" s="54"/>
      <c r="H9" s="51">
        <v>14</v>
      </c>
      <c r="M9" s="107"/>
      <c r="O9"/>
      <c r="P9"/>
      <c r="Q9"/>
      <c r="R9" s="46"/>
      <c r="S9"/>
      <c r="T9"/>
      <c r="U9"/>
      <c r="V9" s="46"/>
      <c r="W9"/>
    </row>
    <row r="10" spans="1:31" x14ac:dyDescent="0.3">
      <c r="A10" t="s">
        <v>303</v>
      </c>
      <c r="B10" s="3">
        <f>SUM(H10:AD10)</f>
        <v>8</v>
      </c>
      <c r="F10" s="54"/>
      <c r="M10" s="107"/>
      <c r="O10"/>
      <c r="Q10" s="89">
        <v>8</v>
      </c>
      <c r="R10" s="46"/>
      <c r="S10"/>
      <c r="T10"/>
      <c r="U10"/>
      <c r="V10" s="46"/>
      <c r="W10"/>
    </row>
    <row r="11" spans="1:31" x14ac:dyDescent="0.3">
      <c r="A11" t="s">
        <v>97</v>
      </c>
      <c r="B11" s="3">
        <f>SUM(F11:AD11)</f>
        <v>631</v>
      </c>
      <c r="F11" s="51">
        <v>21</v>
      </c>
      <c r="H11" s="51">
        <v>21</v>
      </c>
      <c r="J11" s="51">
        <v>7</v>
      </c>
      <c r="K11" s="107"/>
      <c r="L11" s="51">
        <v>14</v>
      </c>
      <c r="M11" s="107"/>
      <c r="O11" s="89">
        <v>16</v>
      </c>
      <c r="P11" s="89">
        <v>8</v>
      </c>
      <c r="Q11"/>
      <c r="R11" s="90">
        <v>16</v>
      </c>
      <c r="S11" s="90">
        <v>48</v>
      </c>
      <c r="T11"/>
      <c r="U11"/>
      <c r="V11"/>
      <c r="W11"/>
      <c r="Y11" s="100">
        <v>75</v>
      </c>
      <c r="Z11" s="100">
        <v>60</v>
      </c>
      <c r="AB11" s="119">
        <v>15</v>
      </c>
      <c r="AC11" s="91">
        <v>150</v>
      </c>
      <c r="AD11" s="94">
        <v>180</v>
      </c>
    </row>
    <row r="12" spans="1:31" x14ac:dyDescent="0.3">
      <c r="A12" t="s">
        <v>86</v>
      </c>
      <c r="B12" s="3">
        <f>SUM(H12:AD12)</f>
        <v>98</v>
      </c>
      <c r="F12" s="54"/>
      <c r="M12" s="107"/>
      <c r="O12" s="89">
        <v>24</v>
      </c>
      <c r="P12"/>
      <c r="Q12"/>
      <c r="R12" s="90">
        <v>32</v>
      </c>
      <c r="S12" s="90">
        <v>12</v>
      </c>
      <c r="T12"/>
      <c r="U12"/>
      <c r="V12" s="46"/>
      <c r="W12"/>
      <c r="Y12" s="100">
        <v>15</v>
      </c>
      <c r="Z12" s="100">
        <v>15</v>
      </c>
    </row>
    <row r="13" spans="1:31" x14ac:dyDescent="0.3">
      <c r="B13" s="3"/>
      <c r="F13" s="54"/>
      <c r="M13" s="107"/>
      <c r="O13"/>
      <c r="P13"/>
      <c r="Q13"/>
      <c r="R13" s="46"/>
      <c r="S13"/>
      <c r="T13"/>
      <c r="U13"/>
      <c r="V13" s="46"/>
      <c r="W13"/>
    </row>
    <row r="14" spans="1:31" x14ac:dyDescent="0.3">
      <c r="A14" s="3" t="s">
        <v>53</v>
      </c>
      <c r="B14" s="3"/>
      <c r="F14" s="54"/>
      <c r="M14" s="107"/>
      <c r="O14"/>
      <c r="P14"/>
      <c r="Q14"/>
      <c r="R14" s="46"/>
      <c r="S14"/>
      <c r="T14"/>
      <c r="U14"/>
      <c r="V14" s="46"/>
      <c r="W14"/>
    </row>
    <row r="15" spans="1:31" x14ac:dyDescent="0.3">
      <c r="A15" t="s">
        <v>121</v>
      </c>
      <c r="B15" s="3">
        <v>12</v>
      </c>
      <c r="E15" s="54"/>
      <c r="G15" s="46"/>
      <c r="M15"/>
      <c r="N15" s="107"/>
      <c r="O15" s="46"/>
      <c r="P15"/>
      <c r="Q15" s="46"/>
      <c r="R15" s="107"/>
      <c r="S15"/>
      <c r="T15" s="46"/>
      <c r="U15"/>
      <c r="V15" s="90">
        <v>12</v>
      </c>
      <c r="W15"/>
      <c r="AE15" s="46"/>
    </row>
    <row r="16" spans="1:31" x14ac:dyDescent="0.3">
      <c r="A16" t="s">
        <v>223</v>
      </c>
      <c r="B16" s="3">
        <f>SUM(H16:AD16)</f>
        <v>83</v>
      </c>
      <c r="F16" s="54"/>
      <c r="H16" s="51">
        <v>7</v>
      </c>
      <c r="M16" s="51">
        <v>14</v>
      </c>
      <c r="N16" s="51">
        <v>14</v>
      </c>
      <c r="O16" s="89">
        <v>16</v>
      </c>
      <c r="P16"/>
      <c r="Q16"/>
      <c r="R16" s="46"/>
      <c r="S16"/>
      <c r="T16"/>
      <c r="U16"/>
      <c r="V16" s="90">
        <v>32</v>
      </c>
      <c r="W16"/>
    </row>
    <row r="17" spans="1:31" x14ac:dyDescent="0.3">
      <c r="A17" t="s">
        <v>310</v>
      </c>
      <c r="B17" s="3">
        <f>SUM(H17:AD17)</f>
        <v>7</v>
      </c>
      <c r="F17" s="54"/>
      <c r="L17" s="51">
        <v>7</v>
      </c>
      <c r="M17" s="107"/>
      <c r="O17"/>
      <c r="P17"/>
      <c r="Q17"/>
      <c r="R17" s="46"/>
      <c r="S17"/>
      <c r="T17"/>
      <c r="U17"/>
      <c r="V17" s="46"/>
      <c r="W17"/>
    </row>
    <row r="18" spans="1:31" x14ac:dyDescent="0.3">
      <c r="A18" t="s">
        <v>227</v>
      </c>
      <c r="B18" s="3">
        <f>SUM(E18:AF18)</f>
        <v>7</v>
      </c>
      <c r="E18" s="54"/>
      <c r="G18" s="46"/>
      <c r="M18"/>
      <c r="N18" s="51">
        <v>7</v>
      </c>
      <c r="O18" s="46"/>
      <c r="P18"/>
      <c r="Q18" s="46"/>
      <c r="R18" s="107"/>
      <c r="S18"/>
      <c r="T18" s="46"/>
      <c r="U18"/>
      <c r="V18" s="46"/>
      <c r="W18"/>
      <c r="AE18" s="46"/>
    </row>
    <row r="19" spans="1:31" x14ac:dyDescent="0.3">
      <c r="A19" t="s">
        <v>115</v>
      </c>
      <c r="B19" s="3">
        <f>SUM(H19:AD19)</f>
        <v>21</v>
      </c>
      <c r="F19" s="54"/>
      <c r="L19" s="51">
        <v>21</v>
      </c>
      <c r="M19" s="107"/>
      <c r="O19"/>
      <c r="P19"/>
      <c r="Q19"/>
      <c r="R19" s="46"/>
      <c r="S19"/>
      <c r="T19"/>
      <c r="U19"/>
      <c r="V19" s="46"/>
      <c r="W19"/>
    </row>
    <row r="20" spans="1:31" x14ac:dyDescent="0.3">
      <c r="A20" t="s">
        <v>122</v>
      </c>
      <c r="B20" s="3">
        <f>SUM(F20:AD20)</f>
        <v>105</v>
      </c>
      <c r="F20" s="51">
        <v>14</v>
      </c>
      <c r="H20" s="51">
        <v>14</v>
      </c>
      <c r="J20" s="51">
        <v>21</v>
      </c>
      <c r="K20" s="107"/>
      <c r="M20" s="51">
        <v>7</v>
      </c>
      <c r="N20" s="51">
        <v>21</v>
      </c>
      <c r="O20" s="89">
        <v>8</v>
      </c>
      <c r="P20"/>
      <c r="Q20" s="89">
        <v>8</v>
      </c>
      <c r="R20" s="46"/>
      <c r="S20"/>
      <c r="T20"/>
      <c r="U20"/>
      <c r="V20" s="90">
        <v>12</v>
      </c>
      <c r="W20"/>
    </row>
    <row r="21" spans="1:31" x14ac:dyDescent="0.3">
      <c r="A21" t="s">
        <v>123</v>
      </c>
      <c r="B21" s="3">
        <f>SUM(H21:AD21)</f>
        <v>125</v>
      </c>
      <c r="F21" s="54"/>
      <c r="H21" s="51">
        <v>21</v>
      </c>
      <c r="J21" s="51">
        <v>14</v>
      </c>
      <c r="K21" s="107"/>
      <c r="M21" s="51">
        <v>21</v>
      </c>
      <c r="N21" s="51">
        <v>21</v>
      </c>
      <c r="O21" s="89">
        <v>24</v>
      </c>
      <c r="P21"/>
      <c r="Q21" s="89">
        <v>8</v>
      </c>
      <c r="R21" s="46"/>
      <c r="S21"/>
      <c r="T21"/>
      <c r="U21"/>
      <c r="V21" s="90">
        <v>16</v>
      </c>
      <c r="W21"/>
    </row>
    <row r="22" spans="1:31" x14ac:dyDescent="0.3">
      <c r="B22" s="3"/>
      <c r="E22" s="54"/>
      <c r="G22" s="46"/>
      <c r="M22"/>
      <c r="N22" s="107"/>
      <c r="O22" s="46"/>
      <c r="P22"/>
      <c r="Q22" s="46"/>
      <c r="R22" s="107"/>
      <c r="S22"/>
      <c r="T22" s="46"/>
      <c r="U22"/>
      <c r="V22" s="107"/>
      <c r="W22"/>
      <c r="AE22" s="46"/>
    </row>
    <row r="23" spans="1:31" x14ac:dyDescent="0.3">
      <c r="A23" s="3" t="s">
        <v>24</v>
      </c>
      <c r="B23" s="3"/>
      <c r="F23" s="54"/>
      <c r="M23" s="107"/>
      <c r="O23"/>
      <c r="P23"/>
      <c r="Q23"/>
      <c r="R23" s="46"/>
      <c r="S23"/>
      <c r="T23"/>
      <c r="U23"/>
      <c r="V23" s="46"/>
      <c r="W23"/>
    </row>
    <row r="24" spans="1:31" x14ac:dyDescent="0.3">
      <c r="A24" t="s">
        <v>226</v>
      </c>
      <c r="B24" s="3">
        <f>SUM(E24:AF24)</f>
        <v>7</v>
      </c>
      <c r="E24" s="54"/>
      <c r="G24" s="46"/>
      <c r="M24"/>
      <c r="N24" s="51">
        <v>7</v>
      </c>
      <c r="O24" s="46"/>
      <c r="P24"/>
      <c r="Q24" s="46"/>
      <c r="R24" s="107"/>
      <c r="S24"/>
      <c r="T24" s="46"/>
      <c r="U24"/>
      <c r="V24" s="46"/>
      <c r="W24"/>
      <c r="AE24" s="46"/>
    </row>
    <row r="25" spans="1:31" x14ac:dyDescent="0.3">
      <c r="A25" t="s">
        <v>118</v>
      </c>
      <c r="B25" s="3">
        <f>SUM(F25:AD25)</f>
        <v>45</v>
      </c>
      <c r="F25" s="51">
        <v>7</v>
      </c>
      <c r="H25" s="51">
        <v>14</v>
      </c>
      <c r="L25"/>
      <c r="M25" s="107"/>
      <c r="O25" s="89">
        <v>8</v>
      </c>
      <c r="P25"/>
      <c r="Q25"/>
      <c r="R25" s="46"/>
      <c r="S25" s="90">
        <v>16</v>
      </c>
      <c r="V25" s="46"/>
      <c r="W25"/>
      <c r="Y25"/>
    </row>
    <row r="26" spans="1:31" x14ac:dyDescent="0.3">
      <c r="A26" t="s">
        <v>119</v>
      </c>
      <c r="B26" s="3">
        <f>SUM(F26:AD26)</f>
        <v>293</v>
      </c>
      <c r="F26" s="51">
        <v>14</v>
      </c>
      <c r="H26" s="51">
        <v>21</v>
      </c>
      <c r="J26" s="51">
        <v>14</v>
      </c>
      <c r="K26" s="51">
        <v>14</v>
      </c>
      <c r="M26" s="107"/>
      <c r="O26" s="89">
        <v>16</v>
      </c>
      <c r="P26" s="89">
        <v>8</v>
      </c>
      <c r="Q26" s="89">
        <v>8</v>
      </c>
      <c r="R26" s="46"/>
      <c r="S26"/>
      <c r="T26"/>
      <c r="U26"/>
      <c r="V26" s="90">
        <v>48</v>
      </c>
      <c r="W26"/>
      <c r="Y26" s="100">
        <v>45</v>
      </c>
      <c r="Z26" s="100">
        <v>15</v>
      </c>
      <c r="AC26" s="91">
        <v>30</v>
      </c>
      <c r="AD26" s="94">
        <v>60</v>
      </c>
    </row>
    <row r="27" spans="1:31" x14ac:dyDescent="0.3">
      <c r="B27" s="3"/>
      <c r="E27" s="54"/>
      <c r="G27" s="46"/>
      <c r="M27"/>
      <c r="N27" s="107"/>
      <c r="O27" s="46"/>
      <c r="P27"/>
      <c r="Q27" s="46"/>
      <c r="R27" s="107"/>
      <c r="S27"/>
      <c r="T27" s="46"/>
      <c r="U27"/>
      <c r="V27" s="46"/>
      <c r="W27"/>
      <c r="AE27" s="46"/>
    </row>
    <row r="28" spans="1:31" x14ac:dyDescent="0.3">
      <c r="A28" s="3" t="s">
        <v>25</v>
      </c>
      <c r="B28" s="3"/>
      <c r="F28" s="54"/>
      <c r="M28" s="107"/>
      <c r="O28"/>
      <c r="P28"/>
      <c r="Q28"/>
      <c r="R28" s="46"/>
      <c r="S28"/>
      <c r="T28"/>
      <c r="U28"/>
      <c r="V28" s="46"/>
      <c r="W28"/>
    </row>
    <row r="29" spans="1:31" x14ac:dyDescent="0.3">
      <c r="A29" t="s">
        <v>89</v>
      </c>
      <c r="B29" s="3">
        <f>SUM(G29:AD29)</f>
        <v>106</v>
      </c>
      <c r="F29" s="54"/>
      <c r="G29" s="90">
        <v>16</v>
      </c>
      <c r="L29"/>
      <c r="M29" s="107"/>
      <c r="O29"/>
      <c r="P29"/>
      <c r="Q29"/>
      <c r="R29" s="46"/>
      <c r="S29"/>
      <c r="T29"/>
      <c r="U29"/>
      <c r="V29"/>
      <c r="W29"/>
      <c r="AC29" s="91">
        <v>90</v>
      </c>
    </row>
    <row r="30" spans="1:31" x14ac:dyDescent="0.3">
      <c r="A30" t="s">
        <v>135</v>
      </c>
      <c r="B30" s="3">
        <f>SUM(H30:AD30)</f>
        <v>7</v>
      </c>
      <c r="F30" s="54"/>
      <c r="L30" s="51">
        <v>7</v>
      </c>
      <c r="M30" s="107"/>
      <c r="O30"/>
      <c r="P30"/>
      <c r="Q30"/>
      <c r="R30" s="46"/>
      <c r="S30"/>
      <c r="T30"/>
      <c r="U30"/>
      <c r="V30" s="46"/>
      <c r="W30"/>
    </row>
    <row r="31" spans="1:31" x14ac:dyDescent="0.3">
      <c r="A31" t="s">
        <v>120</v>
      </c>
      <c r="B31" s="3">
        <v>208</v>
      </c>
      <c r="D31" s="51">
        <v>14</v>
      </c>
      <c r="F31" s="51">
        <v>21</v>
      </c>
      <c r="H31" s="51">
        <v>7</v>
      </c>
      <c r="J31" s="51">
        <v>21</v>
      </c>
      <c r="K31" s="51">
        <v>14</v>
      </c>
      <c r="L31" s="51">
        <v>21</v>
      </c>
      <c r="M31" s="107"/>
      <c r="O31" s="89">
        <v>24</v>
      </c>
      <c r="P31" s="89">
        <v>16</v>
      </c>
      <c r="Q31" s="89">
        <v>8</v>
      </c>
      <c r="R31"/>
      <c r="S31"/>
      <c r="T31"/>
      <c r="U31"/>
      <c r="V31" s="90">
        <v>32</v>
      </c>
      <c r="W31"/>
      <c r="Y31" s="100">
        <v>15</v>
      </c>
      <c r="Z31" s="100">
        <v>15</v>
      </c>
    </row>
    <row r="32" spans="1:31" x14ac:dyDescent="0.3">
      <c r="A32" t="s">
        <v>116</v>
      </c>
      <c r="B32" s="3">
        <f>SUM(H32:AD32)</f>
        <v>29</v>
      </c>
      <c r="F32" s="54"/>
      <c r="J32" s="51">
        <v>7</v>
      </c>
      <c r="K32" s="107"/>
      <c r="L32" s="51">
        <v>14</v>
      </c>
      <c r="M32" s="107"/>
      <c r="O32"/>
      <c r="P32"/>
      <c r="Q32" s="89">
        <v>8</v>
      </c>
      <c r="R32" s="46"/>
      <c r="S32"/>
      <c r="T32"/>
      <c r="U32"/>
      <c r="V32"/>
      <c r="W32"/>
    </row>
    <row r="33" spans="1:29" x14ac:dyDescent="0.3">
      <c r="B33" s="3"/>
      <c r="F33" s="54"/>
      <c r="L33" s="51"/>
      <c r="M33" s="107"/>
      <c r="O33"/>
      <c r="P33"/>
      <c r="Q33"/>
      <c r="R33" s="46"/>
      <c r="S33"/>
      <c r="T33"/>
      <c r="U33"/>
      <c r="V33" s="46"/>
      <c r="W33"/>
    </row>
    <row r="34" spans="1:29" x14ac:dyDescent="0.3">
      <c r="A34" s="3" t="s">
        <v>50</v>
      </c>
      <c r="B34" s="3"/>
      <c r="F34" s="54"/>
      <c r="M34" s="107"/>
      <c r="O34"/>
      <c r="P34"/>
      <c r="Q34"/>
      <c r="R34" s="46"/>
      <c r="S34"/>
      <c r="T34"/>
      <c r="U34"/>
      <c r="V34" s="46"/>
      <c r="W34"/>
    </row>
    <row r="35" spans="1:29" x14ac:dyDescent="0.3">
      <c r="A35" t="s">
        <v>92</v>
      </c>
      <c r="B35" s="3">
        <f>SUM(F35:AD35)</f>
        <v>102</v>
      </c>
      <c r="F35" s="51">
        <v>14</v>
      </c>
      <c r="L35"/>
      <c r="M35" s="107"/>
      <c r="O35"/>
      <c r="P35" s="89">
        <v>24</v>
      </c>
      <c r="Q35"/>
      <c r="R35" s="46"/>
      <c r="S35" s="90">
        <v>16</v>
      </c>
      <c r="T35" s="90">
        <v>48</v>
      </c>
      <c r="U35" s="107"/>
      <c r="V35"/>
      <c r="W35"/>
    </row>
    <row r="36" spans="1:29" x14ac:dyDescent="0.3">
      <c r="A36" t="s">
        <v>140</v>
      </c>
      <c r="B36" s="3">
        <v>78</v>
      </c>
      <c r="D36" s="51">
        <v>7</v>
      </c>
      <c r="F36" s="54"/>
      <c r="H36" s="51">
        <v>7</v>
      </c>
      <c r="J36" s="51">
        <v>7</v>
      </c>
      <c r="K36" s="107"/>
      <c r="L36" s="51">
        <v>21</v>
      </c>
      <c r="M36" s="51">
        <v>14</v>
      </c>
      <c r="N36" s="51">
        <v>14</v>
      </c>
      <c r="O36"/>
      <c r="P36"/>
      <c r="Q36" s="89">
        <v>8</v>
      </c>
      <c r="R36" s="46"/>
      <c r="S36"/>
      <c r="T36"/>
      <c r="U36"/>
      <c r="V36" s="46"/>
      <c r="W36"/>
    </row>
    <row r="37" spans="1:29" x14ac:dyDescent="0.3">
      <c r="A37" t="s">
        <v>117</v>
      </c>
      <c r="B37" s="3">
        <f>SUM(F37:AE37)</f>
        <v>21</v>
      </c>
      <c r="D37" s="51">
        <v>21</v>
      </c>
      <c r="F37" s="51">
        <v>21</v>
      </c>
      <c r="L37"/>
      <c r="M37" s="107"/>
      <c r="O37"/>
      <c r="P37"/>
      <c r="Q37"/>
      <c r="R37" s="46"/>
      <c r="S37"/>
      <c r="T37"/>
      <c r="U37"/>
      <c r="V37" s="46"/>
      <c r="W37"/>
    </row>
    <row r="38" spans="1:29" x14ac:dyDescent="0.3">
      <c r="A38" t="s">
        <v>134</v>
      </c>
      <c r="B38" s="3">
        <f>SUM(H38:AD38)</f>
        <v>205</v>
      </c>
      <c r="F38" s="54"/>
      <c r="H38" s="51">
        <v>21</v>
      </c>
      <c r="J38" s="51">
        <v>14</v>
      </c>
      <c r="K38" s="107"/>
      <c r="M38" s="51">
        <v>21</v>
      </c>
      <c r="N38" s="51">
        <v>21</v>
      </c>
      <c r="O38" s="89">
        <v>8</v>
      </c>
      <c r="P38"/>
      <c r="Q38"/>
      <c r="R38" s="90">
        <v>48</v>
      </c>
      <c r="S38" s="117">
        <v>12</v>
      </c>
      <c r="T38"/>
      <c r="U38"/>
      <c r="V38" s="46"/>
      <c r="W38"/>
      <c r="Z38" s="100">
        <v>15</v>
      </c>
      <c r="AB38" s="119">
        <v>45</v>
      </c>
    </row>
    <row r="39" spans="1:29" x14ac:dyDescent="0.3">
      <c r="A39" t="s">
        <v>87</v>
      </c>
      <c r="B39" s="3">
        <f>SUM(H39:AD39)</f>
        <v>45</v>
      </c>
      <c r="F39" s="54"/>
      <c r="J39" s="51">
        <v>21</v>
      </c>
      <c r="K39" s="107"/>
      <c r="M39" s="107"/>
      <c r="O39" s="89">
        <v>24</v>
      </c>
      <c r="P39"/>
      <c r="Q39"/>
      <c r="R39" s="46"/>
      <c r="S39"/>
      <c r="T39"/>
      <c r="U39"/>
      <c r="V39" s="46"/>
      <c r="W39"/>
    </row>
    <row r="40" spans="1:29" x14ac:dyDescent="0.3">
      <c r="A40" t="s">
        <v>114</v>
      </c>
      <c r="B40" s="3">
        <f>SUM(F40:AE40)</f>
        <v>110</v>
      </c>
      <c r="D40" s="51">
        <v>14</v>
      </c>
      <c r="F40" s="51">
        <v>7</v>
      </c>
      <c r="H40" s="51">
        <v>14</v>
      </c>
      <c r="J40" s="51">
        <v>14</v>
      </c>
      <c r="M40" s="107"/>
      <c r="O40" s="89">
        <v>16</v>
      </c>
      <c r="P40"/>
      <c r="Q40"/>
      <c r="R40" s="46"/>
      <c r="S40" s="90">
        <v>16</v>
      </c>
      <c r="T40" s="90">
        <v>16</v>
      </c>
      <c r="U40" s="107"/>
      <c r="V40"/>
      <c r="W40" s="90">
        <v>12</v>
      </c>
      <c r="Z40" s="100">
        <v>15</v>
      </c>
    </row>
    <row r="41" spans="1:29" x14ac:dyDescent="0.3">
      <c r="A41" t="s">
        <v>125</v>
      </c>
      <c r="B41" s="3">
        <f>SUM(H41:AD41)</f>
        <v>8</v>
      </c>
      <c r="F41" s="54"/>
      <c r="M41" s="107"/>
      <c r="O41"/>
      <c r="P41" s="89">
        <v>8</v>
      </c>
      <c r="Q41"/>
      <c r="R41" s="46"/>
      <c r="S41"/>
      <c r="T41"/>
      <c r="U41"/>
      <c r="V41" s="46"/>
      <c r="W41"/>
    </row>
    <row r="42" spans="1:29" x14ac:dyDescent="0.3">
      <c r="A42" t="s">
        <v>97</v>
      </c>
      <c r="B42" s="3">
        <f>SUM(H42:AD42)</f>
        <v>7</v>
      </c>
      <c r="F42" s="54"/>
      <c r="L42" s="51">
        <v>7</v>
      </c>
      <c r="M42" s="107"/>
      <c r="O42"/>
      <c r="P42"/>
      <c r="Q42"/>
      <c r="R42" s="46"/>
      <c r="S42"/>
      <c r="T42"/>
      <c r="U42"/>
      <c r="V42" s="46"/>
      <c r="W42"/>
    </row>
    <row r="43" spans="1:29" x14ac:dyDescent="0.3">
      <c r="A43" t="s">
        <v>282</v>
      </c>
      <c r="B43" s="3">
        <f>SUM(H43:AD43)</f>
        <v>21</v>
      </c>
      <c r="F43" s="54"/>
      <c r="L43" s="51">
        <v>14</v>
      </c>
      <c r="M43" s="107"/>
      <c r="N43" s="51">
        <v>7</v>
      </c>
      <c r="O43"/>
      <c r="P43"/>
      <c r="Q43"/>
      <c r="R43" s="46"/>
      <c r="S43"/>
      <c r="T43"/>
      <c r="U43"/>
      <c r="V43" s="46"/>
      <c r="W43"/>
    </row>
    <row r="44" spans="1:29" x14ac:dyDescent="0.3">
      <c r="A44" t="s">
        <v>91</v>
      </c>
      <c r="B44" s="3">
        <f>SUM(F44:AD44)</f>
        <v>478</v>
      </c>
      <c r="F44" s="54"/>
      <c r="G44" s="90">
        <v>32</v>
      </c>
      <c r="M44" s="107"/>
      <c r="O44"/>
      <c r="P44"/>
      <c r="Q44"/>
      <c r="R44"/>
      <c r="S44"/>
      <c r="T44"/>
      <c r="U44" s="90">
        <v>32</v>
      </c>
      <c r="V44"/>
      <c r="W44"/>
      <c r="Y44" s="100">
        <v>24</v>
      </c>
      <c r="AC44" s="91">
        <v>390</v>
      </c>
    </row>
    <row r="45" spans="1:29" x14ac:dyDescent="0.3">
      <c r="B45" s="3"/>
      <c r="F45" s="54"/>
      <c r="M45" s="107"/>
      <c r="O45"/>
      <c r="P45"/>
      <c r="Q45"/>
      <c r="R45" s="46"/>
      <c r="S45"/>
      <c r="T45"/>
      <c r="U45"/>
      <c r="V45" s="46"/>
      <c r="W45"/>
    </row>
    <row r="46" spans="1:29" x14ac:dyDescent="0.3">
      <c r="A46" s="3" t="s">
        <v>72</v>
      </c>
      <c r="B46" s="3"/>
      <c r="F46" s="54"/>
      <c r="M46" s="107"/>
      <c r="O46"/>
      <c r="P46"/>
      <c r="Q46"/>
      <c r="R46" s="46"/>
      <c r="S46"/>
      <c r="T46"/>
      <c r="U46"/>
      <c r="V46" s="46"/>
      <c r="W46"/>
    </row>
    <row r="47" spans="1:29" x14ac:dyDescent="0.3">
      <c r="M47" s="107"/>
      <c r="O47" s="107"/>
      <c r="P47" s="107"/>
      <c r="Q47" s="107"/>
    </row>
    <row r="48" spans="1:29" x14ac:dyDescent="0.3">
      <c r="A48" t="s">
        <v>118</v>
      </c>
      <c r="B48" s="3">
        <f>SUM(H48:AD48)</f>
        <v>12</v>
      </c>
      <c r="F48" s="54"/>
      <c r="M48" s="107"/>
      <c r="O48"/>
      <c r="P48"/>
      <c r="Q48"/>
      <c r="R48" s="46"/>
      <c r="S48" s="90">
        <v>12</v>
      </c>
      <c r="T48"/>
      <c r="U48"/>
      <c r="V48" s="46"/>
      <c r="W48"/>
    </row>
    <row r="49" spans="1:30" x14ac:dyDescent="0.3">
      <c r="A49" t="s">
        <v>120</v>
      </c>
      <c r="B49" s="3">
        <v>24</v>
      </c>
      <c r="F49" s="54"/>
      <c r="M49" s="107"/>
      <c r="O49"/>
      <c r="P49" s="89">
        <v>8</v>
      </c>
      <c r="Q49" s="89">
        <v>16</v>
      </c>
      <c r="R49" s="46"/>
      <c r="S49"/>
      <c r="T49"/>
      <c r="U49"/>
      <c r="V49" s="46"/>
      <c r="W49"/>
    </row>
    <row r="50" spans="1:30" x14ac:dyDescent="0.3">
      <c r="A50" t="s">
        <v>212</v>
      </c>
      <c r="B50" s="3">
        <v>8</v>
      </c>
      <c r="D50" s="107"/>
      <c r="F50" s="54"/>
      <c r="M50" s="107"/>
      <c r="O50"/>
      <c r="P50" s="89">
        <v>8</v>
      </c>
      <c r="Q50"/>
      <c r="R50" s="46"/>
      <c r="S50"/>
      <c r="T50"/>
      <c r="U50"/>
      <c r="V50" s="46"/>
      <c r="W50"/>
    </row>
    <row r="51" spans="1:30" x14ac:dyDescent="0.3">
      <c r="B51" s="3"/>
      <c r="D51" s="107"/>
      <c r="F51" s="54"/>
      <c r="M51" s="107"/>
      <c r="O51"/>
      <c r="P51" s="107"/>
      <c r="Q51"/>
      <c r="R51" s="46"/>
      <c r="S51"/>
      <c r="T51"/>
      <c r="U51"/>
      <c r="V51" s="46"/>
      <c r="W51"/>
    </row>
    <row r="52" spans="1:30" x14ac:dyDescent="0.3">
      <c r="A52" s="3" t="s">
        <v>26</v>
      </c>
      <c r="B52" s="3"/>
      <c r="F52" s="54"/>
      <c r="M52" s="107"/>
      <c r="O52"/>
      <c r="P52"/>
      <c r="Q52"/>
      <c r="R52" s="46"/>
      <c r="S52"/>
      <c r="T52"/>
      <c r="U52"/>
      <c r="V52" s="46"/>
      <c r="W52"/>
    </row>
    <row r="53" spans="1:30" x14ac:dyDescent="0.3">
      <c r="M53" s="107"/>
      <c r="O53" s="107"/>
      <c r="P53" s="107"/>
      <c r="Q53" s="107"/>
      <c r="S53" s="120"/>
    </row>
    <row r="54" spans="1:30" x14ac:dyDescent="0.3">
      <c r="M54" s="107"/>
      <c r="O54" s="107"/>
      <c r="P54" s="107"/>
      <c r="Q54" s="107"/>
      <c r="S54" s="120"/>
    </row>
    <row r="55" spans="1:30" x14ac:dyDescent="0.3">
      <c r="M55" s="107"/>
      <c r="O55" s="107"/>
      <c r="P55" s="107"/>
      <c r="Q55" s="107"/>
      <c r="S55" s="120"/>
    </row>
    <row r="56" spans="1:30" x14ac:dyDescent="0.3">
      <c r="A56" s="3" t="s">
        <v>21</v>
      </c>
      <c r="B56" s="3"/>
      <c r="F56" s="54"/>
      <c r="M56" s="107"/>
      <c r="O56"/>
      <c r="P56"/>
      <c r="Q56"/>
      <c r="R56" s="46"/>
      <c r="S56"/>
      <c r="T56"/>
      <c r="U56"/>
      <c r="V56" s="46"/>
      <c r="W56"/>
    </row>
    <row r="57" spans="1:30" x14ac:dyDescent="0.3">
      <c r="A57" t="s">
        <v>148</v>
      </c>
      <c r="B57" s="3">
        <f>SUM(H57:AD57)</f>
        <v>21</v>
      </c>
      <c r="F57" s="54"/>
      <c r="L57" s="51">
        <v>7</v>
      </c>
      <c r="M57" s="107"/>
      <c r="N57" s="51">
        <v>14</v>
      </c>
      <c r="O57"/>
      <c r="P57"/>
      <c r="Q57"/>
      <c r="R57" s="46"/>
      <c r="S57"/>
      <c r="T57"/>
      <c r="U57"/>
      <c r="V57" s="46"/>
      <c r="W57"/>
    </row>
    <row r="58" spans="1:30" x14ac:dyDescent="0.3">
      <c r="A58" t="s">
        <v>77</v>
      </c>
      <c r="B58" s="3">
        <f>SUM(H58:AD58)</f>
        <v>38</v>
      </c>
      <c r="F58" s="54"/>
      <c r="L58" s="51">
        <v>14</v>
      </c>
      <c r="M58" s="107"/>
      <c r="O58"/>
      <c r="P58"/>
      <c r="Q58" s="89">
        <v>24</v>
      </c>
      <c r="R58" s="46"/>
      <c r="S58"/>
      <c r="T58"/>
      <c r="U58"/>
      <c r="V58" s="46"/>
      <c r="W58"/>
    </row>
    <row r="59" spans="1:30" x14ac:dyDescent="0.3">
      <c r="A59" t="s">
        <v>221</v>
      </c>
      <c r="B59" s="3">
        <f>SUM(H59:AD59)</f>
        <v>8</v>
      </c>
      <c r="F59" s="54"/>
      <c r="M59" s="107"/>
      <c r="O59"/>
      <c r="P59"/>
      <c r="Q59" s="89">
        <v>8</v>
      </c>
      <c r="R59" s="46"/>
      <c r="S59"/>
      <c r="T59"/>
      <c r="U59"/>
      <c r="V59" s="46"/>
      <c r="W59"/>
    </row>
    <row r="60" spans="1:30" x14ac:dyDescent="0.3">
      <c r="A60" t="s">
        <v>139</v>
      </c>
      <c r="B60" s="3">
        <f>SUM(H60:AD60)</f>
        <v>258</v>
      </c>
      <c r="F60" s="51">
        <v>14</v>
      </c>
      <c r="H60" s="51">
        <v>14</v>
      </c>
      <c r="J60" s="51">
        <v>14</v>
      </c>
      <c r="L60" s="51">
        <v>21</v>
      </c>
      <c r="M60" s="107"/>
      <c r="N60" s="51">
        <v>21</v>
      </c>
      <c r="O60" s="89">
        <v>16</v>
      </c>
      <c r="P60"/>
      <c r="Q60" s="89">
        <v>16</v>
      </c>
      <c r="R60" s="90">
        <v>32</v>
      </c>
      <c r="S60" s="90">
        <v>16</v>
      </c>
      <c r="T60"/>
      <c r="U60"/>
      <c r="V60" s="90">
        <v>48</v>
      </c>
      <c r="W60"/>
      <c r="Y60" s="100">
        <v>15</v>
      </c>
      <c r="Z60" s="100">
        <v>15</v>
      </c>
      <c r="AC60" s="91">
        <v>30</v>
      </c>
    </row>
    <row r="61" spans="1:30" x14ac:dyDescent="0.3">
      <c r="B61" s="3"/>
      <c r="F61" s="54"/>
      <c r="L61" s="107"/>
      <c r="M61" s="107"/>
      <c r="O61"/>
      <c r="P61"/>
      <c r="Q61"/>
      <c r="R61" s="46"/>
      <c r="S61"/>
      <c r="T61"/>
      <c r="U61"/>
      <c r="V61" s="46"/>
      <c r="W61"/>
    </row>
    <row r="62" spans="1:30" x14ac:dyDescent="0.3">
      <c r="A62" s="3" t="s">
        <v>27</v>
      </c>
      <c r="B62" s="3"/>
      <c r="F62" s="54"/>
      <c r="M62" s="107"/>
      <c r="O62"/>
      <c r="P62"/>
      <c r="Q62"/>
      <c r="R62" s="46"/>
      <c r="S62"/>
      <c r="T62"/>
      <c r="U62"/>
      <c r="V62" s="46"/>
      <c r="W62"/>
    </row>
    <row r="63" spans="1:30" x14ac:dyDescent="0.3">
      <c r="A63" t="s">
        <v>111</v>
      </c>
      <c r="B63" s="3">
        <v>7</v>
      </c>
      <c r="E63" s="51">
        <v>7</v>
      </c>
      <c r="F63" s="54"/>
      <c r="M63" s="107"/>
      <c r="O63"/>
      <c r="P63"/>
      <c r="Q63"/>
      <c r="R63" s="46"/>
      <c r="S63"/>
      <c r="T63"/>
      <c r="U63"/>
      <c r="V63" s="46"/>
      <c r="W63"/>
    </row>
    <row r="64" spans="1:30" x14ac:dyDescent="0.3">
      <c r="A64" t="s">
        <v>78</v>
      </c>
      <c r="B64" s="3">
        <f>SUM(H64:AD64)</f>
        <v>393</v>
      </c>
      <c r="F64" s="51">
        <v>21</v>
      </c>
      <c r="H64" s="51">
        <v>21</v>
      </c>
      <c r="M64" s="107"/>
      <c r="O64" s="89">
        <v>24</v>
      </c>
      <c r="P64"/>
      <c r="Q64"/>
      <c r="R64" s="90">
        <v>32</v>
      </c>
      <c r="S64"/>
      <c r="T64"/>
      <c r="U64" s="90">
        <v>16</v>
      </c>
      <c r="V64" s="46"/>
      <c r="W64"/>
      <c r="Y64" s="100">
        <v>15</v>
      </c>
      <c r="Z64" s="100">
        <v>75</v>
      </c>
      <c r="AC64" s="91">
        <v>150</v>
      </c>
      <c r="AD64" s="94">
        <v>60</v>
      </c>
    </row>
    <row r="65" spans="1:33" x14ac:dyDescent="0.3">
      <c r="A65" t="s">
        <v>137</v>
      </c>
      <c r="B65" s="3">
        <v>14</v>
      </c>
      <c r="E65" s="51">
        <v>14</v>
      </c>
      <c r="F65" s="54"/>
      <c r="M65" s="107"/>
      <c r="O65"/>
      <c r="P65"/>
      <c r="Q65"/>
      <c r="R65" s="46"/>
      <c r="S65"/>
      <c r="T65"/>
      <c r="U65"/>
      <c r="V65" s="46"/>
      <c r="W65"/>
    </row>
    <row r="66" spans="1:33" x14ac:dyDescent="0.3">
      <c r="A66" t="s">
        <v>221</v>
      </c>
      <c r="B66" s="3">
        <f>SUM(H66:AD66)</f>
        <v>7</v>
      </c>
      <c r="F66" s="54"/>
      <c r="H66" s="51">
        <v>7</v>
      </c>
      <c r="M66" s="107"/>
      <c r="O66"/>
      <c r="P66"/>
      <c r="Q66"/>
      <c r="R66" s="46"/>
      <c r="S66"/>
      <c r="T66"/>
      <c r="U66"/>
      <c r="V66" s="46"/>
      <c r="W66"/>
    </row>
    <row r="67" spans="1:33" x14ac:dyDescent="0.3">
      <c r="A67" t="s">
        <v>138</v>
      </c>
      <c r="B67" s="3">
        <f>SUM(F67:AD67)</f>
        <v>14</v>
      </c>
      <c r="F67" s="51">
        <v>7</v>
      </c>
      <c r="J67" s="51">
        <v>7</v>
      </c>
      <c r="K67" s="107"/>
      <c r="M67" s="107"/>
      <c r="O67"/>
      <c r="P67"/>
      <c r="Q67"/>
      <c r="R67" s="46"/>
      <c r="S67"/>
      <c r="T67"/>
      <c r="U67"/>
      <c r="V67" s="46"/>
      <c r="W67"/>
    </row>
    <row r="68" spans="1:33" x14ac:dyDescent="0.3">
      <c r="A68" t="s">
        <v>112</v>
      </c>
      <c r="B68" s="3">
        <f>SUM(H68:AD68)</f>
        <v>46</v>
      </c>
      <c r="F68" s="54"/>
      <c r="M68" s="107"/>
      <c r="O68"/>
      <c r="P68"/>
      <c r="Q68" s="89">
        <v>16</v>
      </c>
      <c r="R68" s="46"/>
      <c r="S68"/>
      <c r="T68"/>
      <c r="U68"/>
      <c r="V68" s="46"/>
      <c r="W68"/>
      <c r="X68" s="119">
        <v>30</v>
      </c>
    </row>
    <row r="69" spans="1:33" x14ac:dyDescent="0.3">
      <c r="A69" t="s">
        <v>81</v>
      </c>
      <c r="B69" s="3">
        <f>SUM(H69:AD69)</f>
        <v>16</v>
      </c>
      <c r="F69" s="54"/>
      <c r="K69" s="107"/>
      <c r="M69" s="107"/>
      <c r="O69"/>
      <c r="P69" s="89">
        <v>8</v>
      </c>
      <c r="Q69" s="89">
        <v>8</v>
      </c>
      <c r="R69" s="46"/>
      <c r="S69"/>
      <c r="T69"/>
      <c r="U69"/>
      <c r="V69" s="46"/>
      <c r="W69"/>
    </row>
    <row r="70" spans="1:33" x14ac:dyDescent="0.3">
      <c r="B70" s="3"/>
      <c r="F70" s="54"/>
      <c r="M70" s="107"/>
      <c r="O70"/>
      <c r="P70"/>
      <c r="Q70"/>
      <c r="R70" s="46"/>
      <c r="S70"/>
      <c r="T70"/>
      <c r="U70"/>
      <c r="V70" s="46"/>
      <c r="W70"/>
    </row>
    <row r="71" spans="1:33" x14ac:dyDescent="0.3">
      <c r="A71" s="3" t="s">
        <v>28</v>
      </c>
      <c r="B71" s="3"/>
      <c r="F71" s="54"/>
      <c r="M71" s="107"/>
      <c r="O71"/>
      <c r="P71"/>
      <c r="Q71"/>
      <c r="R71" s="46"/>
      <c r="S71"/>
      <c r="T71"/>
      <c r="U71"/>
      <c r="V71" s="46"/>
      <c r="W71"/>
    </row>
    <row r="72" spans="1:33" x14ac:dyDescent="0.3">
      <c r="A72" t="s">
        <v>111</v>
      </c>
      <c r="B72" s="3">
        <v>7</v>
      </c>
      <c r="E72" s="74"/>
      <c r="M72" s="107"/>
      <c r="O72"/>
      <c r="P72"/>
      <c r="Q72"/>
      <c r="AG72" s="74"/>
    </row>
    <row r="73" spans="1:33" x14ac:dyDescent="0.3">
      <c r="A73" t="s">
        <v>76</v>
      </c>
      <c r="B73" s="3">
        <f>SUM(F73:AD73)</f>
        <v>163</v>
      </c>
      <c r="D73" s="51">
        <v>21</v>
      </c>
      <c r="F73" s="51">
        <v>14</v>
      </c>
      <c r="H73" s="51">
        <v>21</v>
      </c>
      <c r="J73" s="51">
        <v>21</v>
      </c>
      <c r="K73" s="107"/>
      <c r="L73"/>
      <c r="M73" s="107"/>
      <c r="O73" s="89">
        <v>8</v>
      </c>
      <c r="P73"/>
      <c r="Q73" s="89">
        <v>8</v>
      </c>
      <c r="R73" s="90">
        <v>32</v>
      </c>
      <c r="S73" s="90">
        <v>12</v>
      </c>
      <c r="T73"/>
      <c r="U73"/>
      <c r="V73" s="90">
        <v>32</v>
      </c>
      <c r="W73"/>
      <c r="AB73" s="119">
        <v>15</v>
      </c>
    </row>
    <row r="74" spans="1:33" x14ac:dyDescent="0.3">
      <c r="A74" t="s">
        <v>82</v>
      </c>
      <c r="B74" s="3">
        <f>SUM(F74:AD74)</f>
        <v>128</v>
      </c>
      <c r="F74" s="51">
        <v>21</v>
      </c>
      <c r="L74"/>
      <c r="M74" s="107"/>
      <c r="O74"/>
      <c r="P74"/>
      <c r="Q74"/>
      <c r="R74"/>
      <c r="S74" s="90">
        <v>32</v>
      </c>
      <c r="T74"/>
      <c r="U74"/>
      <c r="V74"/>
      <c r="W74"/>
      <c r="Y74" s="100">
        <v>45</v>
      </c>
      <c r="AC74" s="91">
        <v>30</v>
      </c>
    </row>
    <row r="75" spans="1:33" x14ac:dyDescent="0.3">
      <c r="A75" t="s">
        <v>184</v>
      </c>
      <c r="B75" s="3">
        <f>SUM(F75:AD75)</f>
        <v>14</v>
      </c>
      <c r="F75" s="51">
        <v>7</v>
      </c>
      <c r="H75" s="51">
        <v>7</v>
      </c>
      <c r="M75" s="107"/>
      <c r="O75"/>
      <c r="P75"/>
      <c r="Q75"/>
      <c r="R75" s="46"/>
      <c r="S75"/>
      <c r="T75"/>
      <c r="U75"/>
      <c r="V75" s="46"/>
      <c r="W75"/>
    </row>
    <row r="76" spans="1:33" x14ac:dyDescent="0.3">
      <c r="A76" t="s">
        <v>137</v>
      </c>
      <c r="B76" s="3">
        <v>22</v>
      </c>
      <c r="E76" s="74"/>
      <c r="F76" s="54"/>
      <c r="M76" s="107"/>
      <c r="O76"/>
      <c r="P76"/>
      <c r="Q76"/>
      <c r="R76" s="46"/>
      <c r="S76"/>
      <c r="T76"/>
      <c r="U76"/>
      <c r="V76" s="46"/>
      <c r="W76"/>
    </row>
    <row r="77" spans="1:33" x14ac:dyDescent="0.3">
      <c r="A77" t="s">
        <v>147</v>
      </c>
      <c r="B77" s="3">
        <v>23</v>
      </c>
      <c r="E77" s="51">
        <v>7</v>
      </c>
      <c r="F77" s="54"/>
      <c r="M77" s="107"/>
      <c r="O77"/>
      <c r="P77"/>
      <c r="Q77"/>
      <c r="R77" s="46"/>
      <c r="S77"/>
      <c r="T77"/>
      <c r="U77"/>
      <c r="V77"/>
      <c r="W77"/>
    </row>
    <row r="78" spans="1:33" x14ac:dyDescent="0.3">
      <c r="A78" t="s">
        <v>110</v>
      </c>
      <c r="B78" s="3">
        <f>SUM(H78:AD78)</f>
        <v>45</v>
      </c>
      <c r="F78" s="54"/>
      <c r="L78" s="51">
        <v>21</v>
      </c>
      <c r="M78" s="107"/>
      <c r="O78"/>
      <c r="P78"/>
      <c r="Q78" s="89">
        <v>24</v>
      </c>
      <c r="R78" s="46"/>
      <c r="S78"/>
      <c r="T78"/>
      <c r="U78"/>
      <c r="V78" s="46"/>
      <c r="W78"/>
    </row>
    <row r="79" spans="1:33" x14ac:dyDescent="0.3">
      <c r="A79" t="s">
        <v>222</v>
      </c>
      <c r="B79" s="3">
        <v>36</v>
      </c>
      <c r="F79" s="54"/>
      <c r="H79" s="51">
        <v>14</v>
      </c>
      <c r="L79" s="51">
        <v>14</v>
      </c>
      <c r="M79" s="107"/>
      <c r="O79"/>
      <c r="P79"/>
      <c r="Q79" s="89">
        <v>8</v>
      </c>
      <c r="R79" s="46"/>
      <c r="S79"/>
      <c r="T79"/>
      <c r="U79"/>
      <c r="V79"/>
      <c r="W79"/>
    </row>
    <row r="80" spans="1:33" x14ac:dyDescent="0.3">
      <c r="B80" s="3"/>
      <c r="F80" s="54"/>
      <c r="M80" s="107"/>
      <c r="O80"/>
      <c r="P80"/>
      <c r="Q80"/>
      <c r="R80" s="46"/>
      <c r="S80"/>
      <c r="T80"/>
      <c r="U80"/>
      <c r="V80"/>
      <c r="W80"/>
    </row>
    <row r="81" spans="1:29" x14ac:dyDescent="0.3">
      <c r="A81" s="3" t="s">
        <v>51</v>
      </c>
      <c r="B81" s="3"/>
      <c r="F81" s="54"/>
      <c r="M81" s="107"/>
      <c r="O81"/>
      <c r="P81"/>
      <c r="Q81"/>
      <c r="R81" s="46"/>
      <c r="S81"/>
      <c r="T81"/>
      <c r="U81"/>
      <c r="V81" s="46"/>
      <c r="W81"/>
    </row>
    <row r="82" spans="1:29" x14ac:dyDescent="0.3">
      <c r="A82" t="s">
        <v>111</v>
      </c>
      <c r="B82" s="3">
        <v>14</v>
      </c>
      <c r="E82" s="51">
        <v>14</v>
      </c>
      <c r="F82" s="54"/>
      <c r="M82" s="107"/>
      <c r="O82"/>
      <c r="P82"/>
      <c r="Q82"/>
      <c r="R82" s="46"/>
      <c r="S82"/>
      <c r="T82"/>
      <c r="U82"/>
      <c r="V82" s="46"/>
      <c r="W82"/>
    </row>
    <row r="83" spans="1:29" x14ac:dyDescent="0.3">
      <c r="A83" t="s">
        <v>80</v>
      </c>
      <c r="B83" s="3">
        <f>SUM(F83:AD83)</f>
        <v>86</v>
      </c>
      <c r="F83" s="51">
        <v>7</v>
      </c>
      <c r="J83" s="51">
        <v>7</v>
      </c>
      <c r="K83" s="51">
        <v>14</v>
      </c>
      <c r="L83" s="51">
        <v>21</v>
      </c>
      <c r="M83" s="51">
        <v>7</v>
      </c>
      <c r="N83" s="51">
        <v>14</v>
      </c>
      <c r="O83" s="89">
        <v>8</v>
      </c>
      <c r="P83" s="89">
        <v>8</v>
      </c>
      <c r="Q83"/>
      <c r="R83" s="46"/>
      <c r="S83"/>
      <c r="T83"/>
      <c r="U83"/>
      <c r="V83" s="46"/>
      <c r="W83"/>
    </row>
    <row r="84" spans="1:29" x14ac:dyDescent="0.3">
      <c r="A84" t="s">
        <v>220</v>
      </c>
      <c r="B84" s="3">
        <f>SUM(H84:AD84)</f>
        <v>21</v>
      </c>
      <c r="F84" s="54"/>
      <c r="H84" s="51">
        <v>7</v>
      </c>
      <c r="J84" s="51">
        <v>14</v>
      </c>
      <c r="K84" s="107"/>
      <c r="M84" s="107"/>
      <c r="O84"/>
      <c r="P84"/>
      <c r="Q84"/>
      <c r="R84" s="46"/>
      <c r="S84"/>
      <c r="T84"/>
      <c r="U84"/>
      <c r="V84" s="46"/>
      <c r="W84"/>
    </row>
    <row r="85" spans="1:29" x14ac:dyDescent="0.3">
      <c r="A85" t="s">
        <v>137</v>
      </c>
      <c r="B85" s="3">
        <v>21</v>
      </c>
      <c r="E85" s="51">
        <v>21</v>
      </c>
      <c r="F85" s="54"/>
      <c r="K85" s="107"/>
      <c r="M85" s="107"/>
      <c r="O85"/>
      <c r="P85"/>
      <c r="Q85"/>
      <c r="R85" s="46"/>
      <c r="S85"/>
      <c r="T85"/>
      <c r="U85"/>
      <c r="V85" s="46"/>
      <c r="W85"/>
    </row>
    <row r="86" spans="1:29" x14ac:dyDescent="0.3">
      <c r="A86" t="s">
        <v>222</v>
      </c>
      <c r="B86" s="3">
        <f>SUM(H86:AD86)</f>
        <v>14</v>
      </c>
      <c r="F86" s="54"/>
      <c r="L86" s="51">
        <v>14</v>
      </c>
      <c r="M86" s="107"/>
      <c r="O86"/>
      <c r="P86"/>
      <c r="Q86"/>
      <c r="R86" s="46"/>
      <c r="S86"/>
      <c r="T86"/>
      <c r="U86"/>
      <c r="V86" s="46"/>
      <c r="W86"/>
    </row>
    <row r="87" spans="1:29" x14ac:dyDescent="0.3">
      <c r="A87" t="s">
        <v>75</v>
      </c>
      <c r="B87" s="3">
        <f>SUM(F87:AD87)</f>
        <v>148</v>
      </c>
      <c r="F87" s="51">
        <v>21</v>
      </c>
      <c r="H87" s="51">
        <v>14</v>
      </c>
      <c r="J87" s="51">
        <v>21</v>
      </c>
      <c r="K87" s="107"/>
      <c r="M87" s="51">
        <v>14</v>
      </c>
      <c r="O87" s="89">
        <v>16</v>
      </c>
      <c r="P87"/>
      <c r="Q87"/>
      <c r="R87" s="46"/>
      <c r="S87"/>
      <c r="T87"/>
      <c r="U87"/>
      <c r="V87" s="90">
        <v>32</v>
      </c>
      <c r="W87"/>
      <c r="Z87" s="100">
        <v>15</v>
      </c>
      <c r="AB87" s="119">
        <v>15</v>
      </c>
    </row>
    <row r="88" spans="1:29" x14ac:dyDescent="0.3">
      <c r="A88" t="s">
        <v>79</v>
      </c>
      <c r="B88" s="3">
        <f>SUM(F88:AD88)</f>
        <v>243</v>
      </c>
      <c r="F88" s="51">
        <v>14</v>
      </c>
      <c r="H88" s="51">
        <v>21</v>
      </c>
      <c r="K88" s="51">
        <v>21</v>
      </c>
      <c r="M88" s="51">
        <v>21</v>
      </c>
      <c r="N88" s="51">
        <v>21</v>
      </c>
      <c r="O88" s="89">
        <v>24</v>
      </c>
      <c r="P88" s="89">
        <v>8</v>
      </c>
      <c r="Q88"/>
      <c r="R88" s="46"/>
      <c r="S88" s="90">
        <v>12</v>
      </c>
      <c r="T88" s="90">
        <v>16</v>
      </c>
      <c r="U88" s="107"/>
      <c r="V88" s="90">
        <v>16</v>
      </c>
      <c r="W88"/>
      <c r="Y88" s="100">
        <v>24</v>
      </c>
      <c r="AB88" s="119">
        <v>15</v>
      </c>
      <c r="AC88" s="91">
        <v>30</v>
      </c>
    </row>
    <row r="89" spans="1:29" x14ac:dyDescent="0.3">
      <c r="A89" t="s">
        <v>146</v>
      </c>
      <c r="B89" s="3">
        <f t="shared" ref="B89" si="0">SUM(H89:AD89)</f>
        <v>7</v>
      </c>
      <c r="F89" s="54"/>
      <c r="M89" s="107"/>
      <c r="N89" s="51">
        <v>7</v>
      </c>
      <c r="O89"/>
      <c r="P89"/>
      <c r="Q89"/>
      <c r="R89" s="46"/>
      <c r="S89"/>
      <c r="T89"/>
      <c r="U89"/>
      <c r="V89" s="46"/>
      <c r="W89"/>
    </row>
    <row r="90" spans="1:29" x14ac:dyDescent="0.3">
      <c r="B90" s="3"/>
      <c r="F90" s="54"/>
      <c r="M90" s="107"/>
      <c r="O90"/>
      <c r="P90"/>
      <c r="Q90"/>
      <c r="R90" s="46"/>
      <c r="S90"/>
      <c r="T90"/>
      <c r="U90"/>
      <c r="V90" s="46"/>
      <c r="W90"/>
    </row>
    <row r="91" spans="1:29" x14ac:dyDescent="0.3">
      <c r="A91" s="3" t="s">
        <v>73</v>
      </c>
      <c r="F91" s="54"/>
      <c r="M91" s="107"/>
      <c r="O91"/>
      <c r="P91"/>
      <c r="Q91"/>
      <c r="R91" s="46"/>
      <c r="S91"/>
      <c r="T91"/>
      <c r="U91"/>
      <c r="V91" s="46"/>
      <c r="W91"/>
    </row>
    <row r="92" spans="1:29" x14ac:dyDescent="0.3">
      <c r="A92" t="s">
        <v>111</v>
      </c>
      <c r="B92" s="3">
        <v>16</v>
      </c>
      <c r="E92" s="107"/>
      <c r="F92" s="54"/>
      <c r="M92" s="107"/>
      <c r="O92"/>
      <c r="P92"/>
      <c r="Q92" s="89">
        <v>16</v>
      </c>
      <c r="R92" s="46"/>
      <c r="S92"/>
      <c r="T92"/>
      <c r="U92"/>
      <c r="V92" s="46"/>
      <c r="W92"/>
    </row>
    <row r="93" spans="1:29" x14ac:dyDescent="0.3">
      <c r="A93" t="s">
        <v>76</v>
      </c>
      <c r="B93" s="3">
        <f>SUM(H93:AD93)</f>
        <v>35</v>
      </c>
      <c r="F93" s="54"/>
      <c r="M93" s="51">
        <v>14</v>
      </c>
      <c r="N93" s="51">
        <v>21</v>
      </c>
      <c r="O93"/>
      <c r="P93"/>
      <c r="Q93"/>
      <c r="R93" s="46"/>
      <c r="S93"/>
      <c r="T93"/>
      <c r="U93"/>
      <c r="V93" s="46"/>
      <c r="W93"/>
    </row>
    <row r="94" spans="1:29" x14ac:dyDescent="0.3">
      <c r="A94" t="s">
        <v>112</v>
      </c>
      <c r="B94" s="3">
        <f>SUM(H94:AD94)</f>
        <v>24</v>
      </c>
      <c r="F94" s="54"/>
      <c r="M94" s="107"/>
      <c r="O94"/>
      <c r="P94"/>
      <c r="Q94" s="89">
        <v>24</v>
      </c>
      <c r="R94" s="46"/>
      <c r="S94"/>
      <c r="T94"/>
      <c r="U94"/>
      <c r="V94" s="46"/>
      <c r="W94"/>
    </row>
    <row r="95" spans="1:29" x14ac:dyDescent="0.3">
      <c r="A95" t="s">
        <v>81</v>
      </c>
      <c r="B95" s="3">
        <f>SUM(H95:AD95)</f>
        <v>14</v>
      </c>
      <c r="F95" s="54"/>
      <c r="M95" s="51">
        <v>7</v>
      </c>
      <c r="N95" s="51">
        <v>7</v>
      </c>
      <c r="O95"/>
      <c r="P95"/>
      <c r="Q95"/>
      <c r="R95" s="46"/>
      <c r="S95"/>
      <c r="T95"/>
      <c r="U95"/>
      <c r="V95" s="46"/>
      <c r="W95"/>
    </row>
    <row r="96" spans="1:29" x14ac:dyDescent="0.3">
      <c r="A96" t="s">
        <v>139</v>
      </c>
      <c r="B96" s="3">
        <f>SUM(H96:AD96)</f>
        <v>43</v>
      </c>
      <c r="F96" s="107"/>
      <c r="G96" s="107"/>
      <c r="H96" s="107"/>
      <c r="I96" s="107"/>
      <c r="J96" s="107"/>
      <c r="M96" s="51">
        <v>21</v>
      </c>
      <c r="N96" s="51">
        <v>14</v>
      </c>
      <c r="O96" s="107"/>
      <c r="P96"/>
      <c r="Q96" s="89">
        <v>8</v>
      </c>
      <c r="R96" s="46"/>
      <c r="S96" s="107"/>
      <c r="T96" s="107"/>
      <c r="U96" s="107"/>
      <c r="V96" s="107"/>
      <c r="W96" s="107"/>
      <c r="X96" s="107"/>
      <c r="Y96" s="107"/>
      <c r="Z96" s="107"/>
      <c r="AA96" s="107"/>
      <c r="AB96" s="107"/>
      <c r="AC96" s="107"/>
    </row>
    <row r="97" spans="6:23" x14ac:dyDescent="0.3">
      <c r="F97" s="54"/>
      <c r="M97" s="107"/>
      <c r="O97"/>
      <c r="P97"/>
      <c r="Q97"/>
      <c r="R97" s="46"/>
      <c r="S97"/>
      <c r="T97"/>
      <c r="U97"/>
      <c r="V97" s="46"/>
      <c r="W97"/>
    </row>
    <row r="98" spans="6:23" x14ac:dyDescent="0.3">
      <c r="F98" s="54"/>
      <c r="M98" s="107"/>
      <c r="O98"/>
      <c r="P98"/>
      <c r="Q98"/>
      <c r="R98" s="46"/>
      <c r="S98"/>
      <c r="T98"/>
      <c r="U98"/>
      <c r="V98" s="46"/>
      <c r="W98"/>
    </row>
    <row r="99" spans="6:23" x14ac:dyDescent="0.3">
      <c r="F99" s="54"/>
      <c r="M99" s="107"/>
      <c r="O99"/>
      <c r="P99"/>
      <c r="Q99"/>
      <c r="R99" s="46"/>
      <c r="S99"/>
      <c r="T99"/>
      <c r="U99"/>
      <c r="V99" s="46"/>
      <c r="W99"/>
    </row>
    <row r="100" spans="6:23" x14ac:dyDescent="0.3">
      <c r="F100" s="54"/>
      <c r="M100" s="107"/>
      <c r="O100"/>
      <c r="P100"/>
      <c r="Q100"/>
      <c r="R100" s="46"/>
      <c r="S100"/>
      <c r="T100"/>
      <c r="U100"/>
      <c r="V100" s="46"/>
      <c r="W100"/>
    </row>
    <row r="101" spans="6:23" x14ac:dyDescent="0.3">
      <c r="F101" s="54"/>
      <c r="G101" s="54"/>
      <c r="I101" s="54"/>
      <c r="M101" s="107"/>
      <c r="O101"/>
      <c r="P101"/>
      <c r="Q101"/>
      <c r="R101" s="46"/>
      <c r="S101"/>
      <c r="T101"/>
      <c r="U101"/>
      <c r="V101" s="46"/>
      <c r="W101"/>
    </row>
    <row r="102" spans="6:23" x14ac:dyDescent="0.3">
      <c r="F102" s="54"/>
      <c r="G102" s="54"/>
      <c r="I102" s="54"/>
      <c r="M102" s="107"/>
      <c r="O102"/>
      <c r="P102"/>
      <c r="Q102"/>
      <c r="R102" s="46"/>
      <c r="S102"/>
      <c r="T102"/>
      <c r="U102"/>
      <c r="V102" s="46"/>
      <c r="W102"/>
    </row>
    <row r="103" spans="6:23" x14ac:dyDescent="0.3">
      <c r="F103" s="54"/>
      <c r="G103" s="54"/>
      <c r="I103" s="54"/>
      <c r="M103" s="107"/>
      <c r="O103"/>
      <c r="P103"/>
      <c r="Q103"/>
      <c r="R103" s="46"/>
      <c r="S103"/>
      <c r="T103"/>
      <c r="U103"/>
      <c r="V103" s="46"/>
      <c r="W103"/>
    </row>
    <row r="104" spans="6:23" x14ac:dyDescent="0.3">
      <c r="F104" s="54"/>
      <c r="G104" s="54"/>
      <c r="I104" s="54"/>
      <c r="M104" s="107"/>
      <c r="O104"/>
      <c r="P104"/>
      <c r="Q104"/>
      <c r="R104" s="46"/>
      <c r="S104"/>
      <c r="T104"/>
      <c r="U104"/>
      <c r="V104" s="46"/>
      <c r="W104"/>
    </row>
    <row r="105" spans="6:23" x14ac:dyDescent="0.3">
      <c r="F105" s="54"/>
      <c r="G105" s="54"/>
      <c r="I105" s="54"/>
      <c r="M105" s="107"/>
      <c r="O105"/>
      <c r="P105"/>
      <c r="Q105"/>
      <c r="R105" s="46"/>
      <c r="S105"/>
      <c r="T105"/>
      <c r="U105"/>
      <c r="V105" s="46"/>
      <c r="W105"/>
    </row>
    <row r="106" spans="6:23" x14ac:dyDescent="0.3">
      <c r="F106" s="54"/>
      <c r="G106" s="54"/>
      <c r="I106" s="54"/>
      <c r="M106" s="107"/>
      <c r="O106"/>
      <c r="P106"/>
      <c r="Q106"/>
      <c r="R106" s="46"/>
      <c r="S106"/>
      <c r="T106"/>
      <c r="U106"/>
      <c r="V106" s="46"/>
      <c r="W106"/>
    </row>
    <row r="107" spans="6:23" x14ac:dyDescent="0.3">
      <c r="F107" s="54"/>
      <c r="G107" s="54"/>
      <c r="I107" s="54"/>
      <c r="M107" s="107"/>
      <c r="O107"/>
      <c r="P107"/>
      <c r="Q107"/>
      <c r="R107" s="46"/>
      <c r="S107"/>
      <c r="T107"/>
      <c r="U107"/>
      <c r="V107" s="46"/>
      <c r="W107"/>
    </row>
    <row r="108" spans="6:23" x14ac:dyDescent="0.3">
      <c r="F108" s="54"/>
      <c r="G108" s="54"/>
      <c r="I108" s="54"/>
      <c r="O108"/>
      <c r="P108"/>
      <c r="Q108"/>
      <c r="R108" s="46"/>
      <c r="S108"/>
      <c r="T108"/>
      <c r="U108"/>
      <c r="V108" s="46"/>
      <c r="W108"/>
    </row>
    <row r="109" spans="6:23" x14ac:dyDescent="0.3">
      <c r="F109" s="54"/>
      <c r="G109" s="54"/>
      <c r="I109" s="54"/>
      <c r="O109"/>
      <c r="P109"/>
      <c r="Q109"/>
      <c r="R109" s="46"/>
      <c r="S109"/>
      <c r="T109"/>
      <c r="U109"/>
      <c r="V109" s="46"/>
      <c r="W109"/>
    </row>
    <row r="110" spans="6:23" x14ac:dyDescent="0.3">
      <c r="F110" s="54"/>
      <c r="G110" s="54"/>
      <c r="I110" s="54"/>
      <c r="O110"/>
      <c r="P110"/>
      <c r="Q110"/>
      <c r="R110" s="46"/>
      <c r="S110"/>
      <c r="T110"/>
      <c r="U110"/>
      <c r="V110" s="46"/>
      <c r="W110"/>
    </row>
    <row r="111" spans="6:23" x14ac:dyDescent="0.3">
      <c r="F111" s="54"/>
      <c r="G111" s="54"/>
      <c r="I111" s="54"/>
      <c r="O111"/>
      <c r="P111"/>
      <c r="Q111"/>
      <c r="R111" s="46"/>
      <c r="S111"/>
      <c r="T111"/>
      <c r="U111"/>
      <c r="V111" s="46"/>
      <c r="W111"/>
    </row>
    <row r="112" spans="6:23" x14ac:dyDescent="0.3">
      <c r="F112" s="54"/>
      <c r="G112" s="54"/>
      <c r="I112" s="54"/>
      <c r="O112"/>
      <c r="P112"/>
      <c r="Q112"/>
      <c r="R112" s="46"/>
      <c r="S112"/>
      <c r="T112"/>
      <c r="U112"/>
      <c r="V112" s="46"/>
      <c r="W112"/>
    </row>
    <row r="113" spans="6:23" x14ac:dyDescent="0.3">
      <c r="F113" s="54"/>
      <c r="G113" s="54"/>
      <c r="I113" s="54"/>
      <c r="O113"/>
      <c r="P113"/>
      <c r="Q113"/>
      <c r="R113" s="46"/>
      <c r="S113"/>
      <c r="T113"/>
      <c r="U113"/>
      <c r="V113" s="46"/>
      <c r="W113"/>
    </row>
    <row r="114" spans="6:23" x14ac:dyDescent="0.3">
      <c r="F114" s="54"/>
      <c r="G114" s="54"/>
      <c r="I114" s="54"/>
      <c r="O114"/>
      <c r="P114"/>
      <c r="Q114"/>
      <c r="R114" s="46"/>
      <c r="S114"/>
      <c r="T114"/>
      <c r="U114"/>
      <c r="V114" s="46"/>
      <c r="W114"/>
    </row>
    <row r="115" spans="6:23" x14ac:dyDescent="0.3">
      <c r="F115" s="54"/>
      <c r="G115" s="54"/>
      <c r="I115" s="54"/>
      <c r="O115"/>
      <c r="P115"/>
      <c r="Q115"/>
      <c r="R115" s="46"/>
      <c r="S115"/>
      <c r="T115"/>
      <c r="U115"/>
      <c r="V115" s="46"/>
      <c r="W115"/>
    </row>
    <row r="116" spans="6:23" x14ac:dyDescent="0.3">
      <c r="F116" s="54"/>
      <c r="G116" s="54"/>
      <c r="I116" s="54"/>
      <c r="O116"/>
      <c r="P116"/>
      <c r="Q116"/>
      <c r="R116" s="46"/>
      <c r="S116"/>
      <c r="T116"/>
      <c r="U116"/>
      <c r="V116" s="46"/>
      <c r="W116"/>
    </row>
    <row r="117" spans="6:23" x14ac:dyDescent="0.3">
      <c r="F117" s="54"/>
      <c r="G117" s="54"/>
      <c r="I117" s="54"/>
      <c r="O117"/>
      <c r="P117"/>
      <c r="Q117"/>
      <c r="R117" s="46"/>
      <c r="S117"/>
      <c r="T117"/>
      <c r="U117"/>
      <c r="V117" s="46"/>
      <c r="W117"/>
    </row>
    <row r="118" spans="6:23" x14ac:dyDescent="0.3">
      <c r="F118" s="54"/>
      <c r="G118" s="54"/>
      <c r="I118" s="54"/>
      <c r="O118"/>
      <c r="P118"/>
      <c r="Q118"/>
      <c r="R118" s="46"/>
      <c r="S118"/>
      <c r="T118"/>
      <c r="U118"/>
      <c r="V118" s="46"/>
      <c r="W118"/>
    </row>
    <row r="119" spans="6:23" x14ac:dyDescent="0.3">
      <c r="F119" s="54"/>
      <c r="G119" s="54"/>
      <c r="I119" s="54"/>
      <c r="O119"/>
      <c r="P119"/>
      <c r="Q119"/>
      <c r="R119" s="46"/>
      <c r="S119"/>
      <c r="T119"/>
      <c r="U119"/>
      <c r="V119" s="46"/>
      <c r="W119"/>
    </row>
    <row r="120" spans="6:23" x14ac:dyDescent="0.3">
      <c r="F120" s="54"/>
      <c r="G120" s="54"/>
      <c r="I120" s="54"/>
      <c r="O120"/>
      <c r="P120"/>
      <c r="Q120"/>
      <c r="R120" s="46"/>
      <c r="S120"/>
      <c r="T120"/>
      <c r="U120"/>
      <c r="V120" s="46"/>
      <c r="W120"/>
    </row>
    <row r="121" spans="6:23" x14ac:dyDescent="0.3">
      <c r="F121" s="54"/>
      <c r="G121" s="54"/>
      <c r="I121" s="54"/>
      <c r="O121"/>
      <c r="P121"/>
      <c r="Q121"/>
      <c r="R121" s="46"/>
      <c r="S121"/>
      <c r="T121"/>
      <c r="U121"/>
      <c r="V121" s="46"/>
      <c r="W121"/>
    </row>
    <row r="122" spans="6:23" x14ac:dyDescent="0.3">
      <c r="F122" s="54"/>
      <c r="G122" s="54"/>
      <c r="I122" s="54"/>
      <c r="O122"/>
      <c r="P122"/>
      <c r="Q122"/>
      <c r="R122" s="46"/>
      <c r="S122"/>
      <c r="T122"/>
      <c r="U122"/>
      <c r="V122" s="46"/>
      <c r="W122"/>
    </row>
    <row r="123" spans="6:23" x14ac:dyDescent="0.3">
      <c r="F123" s="54"/>
      <c r="G123" s="54"/>
      <c r="I123" s="54"/>
      <c r="O123"/>
      <c r="P123"/>
      <c r="Q123"/>
      <c r="R123" s="46"/>
      <c r="S123"/>
      <c r="T123"/>
      <c r="U123"/>
      <c r="V123" s="46"/>
      <c r="W123"/>
    </row>
    <row r="124" spans="6:23" x14ac:dyDescent="0.3">
      <c r="F124" s="54"/>
      <c r="G124" s="54"/>
      <c r="I124" s="54"/>
      <c r="O124"/>
      <c r="P124"/>
      <c r="Q124"/>
      <c r="R124" s="46"/>
      <c r="S124"/>
      <c r="T124"/>
      <c r="U124"/>
      <c r="V124" s="46"/>
      <c r="W124"/>
    </row>
    <row r="125" spans="6:23" x14ac:dyDescent="0.3">
      <c r="F125" s="54"/>
      <c r="G125" s="54"/>
      <c r="I125" s="54"/>
      <c r="O125"/>
      <c r="P125"/>
      <c r="Q125"/>
      <c r="R125" s="46"/>
      <c r="S125"/>
      <c r="T125"/>
      <c r="U125"/>
      <c r="V125" s="46"/>
      <c r="W125"/>
    </row>
    <row r="126" spans="6:23" x14ac:dyDescent="0.3">
      <c r="F126" s="54"/>
      <c r="G126" s="54"/>
      <c r="I126" s="54"/>
      <c r="O126"/>
      <c r="P126"/>
      <c r="Q126"/>
      <c r="R126" s="46"/>
      <c r="S126"/>
      <c r="T126"/>
      <c r="U126"/>
      <c r="V126" s="46"/>
      <c r="W126"/>
    </row>
    <row r="127" spans="6:23" x14ac:dyDescent="0.3">
      <c r="F127" s="54"/>
      <c r="G127" s="54"/>
      <c r="I127" s="54"/>
      <c r="O127"/>
      <c r="P127"/>
      <c r="Q127"/>
      <c r="R127" s="46"/>
      <c r="S127"/>
      <c r="T127"/>
      <c r="U127"/>
      <c r="V127" s="46"/>
      <c r="W127"/>
    </row>
    <row r="128" spans="6:23" x14ac:dyDescent="0.3">
      <c r="F128" s="54"/>
      <c r="G128" s="54"/>
      <c r="I128" s="54"/>
      <c r="O128"/>
      <c r="P128"/>
      <c r="Q128"/>
      <c r="R128" s="46"/>
      <c r="S128"/>
      <c r="T128"/>
      <c r="U128"/>
      <c r="V128" s="46"/>
      <c r="W128"/>
    </row>
    <row r="129" spans="6:23" x14ac:dyDescent="0.3">
      <c r="F129" s="54"/>
      <c r="G129" s="54"/>
      <c r="I129" s="54"/>
      <c r="O129"/>
      <c r="P129"/>
      <c r="Q129"/>
      <c r="R129" s="46"/>
      <c r="S129"/>
      <c r="T129"/>
      <c r="U129"/>
      <c r="V129" s="46"/>
      <c r="W129"/>
    </row>
    <row r="130" spans="6:23" x14ac:dyDescent="0.3">
      <c r="F130" s="54"/>
      <c r="G130" s="54"/>
      <c r="I130" s="54"/>
      <c r="O130"/>
      <c r="P130"/>
      <c r="Q130"/>
      <c r="R130" s="46"/>
      <c r="S130"/>
      <c r="T130"/>
      <c r="U130"/>
      <c r="V130" s="46"/>
      <c r="W130"/>
    </row>
    <row r="131" spans="6:23" x14ac:dyDescent="0.3">
      <c r="F131" s="54"/>
      <c r="G131" s="54"/>
      <c r="I131" s="54"/>
      <c r="O131"/>
      <c r="P131"/>
      <c r="Q131"/>
      <c r="R131" s="46"/>
      <c r="S131"/>
      <c r="T131"/>
      <c r="U131"/>
      <c r="V131" s="46"/>
      <c r="W131"/>
    </row>
    <row r="132" spans="6:23" x14ac:dyDescent="0.3">
      <c r="F132" s="54"/>
      <c r="G132" s="54"/>
      <c r="I132" s="54"/>
      <c r="O132"/>
      <c r="P132"/>
      <c r="Q132"/>
      <c r="R132" s="46"/>
      <c r="S132"/>
      <c r="T132"/>
      <c r="U132"/>
      <c r="V132" s="46"/>
      <c r="W132"/>
    </row>
    <row r="133" spans="6:23" x14ac:dyDescent="0.3">
      <c r="F133" s="54"/>
      <c r="G133" s="54"/>
      <c r="I133" s="54"/>
      <c r="O133"/>
      <c r="P133"/>
      <c r="Q133"/>
      <c r="R133" s="46"/>
      <c r="S133"/>
      <c r="T133"/>
      <c r="U133"/>
      <c r="V133" s="46"/>
      <c r="W133"/>
    </row>
    <row r="134" spans="6:23" x14ac:dyDescent="0.3">
      <c r="F134" s="54"/>
      <c r="G134" s="54"/>
      <c r="I134" s="54"/>
      <c r="O134"/>
      <c r="P134"/>
      <c r="Q134"/>
      <c r="R134" s="46"/>
      <c r="S134"/>
      <c r="T134"/>
      <c r="U134"/>
      <c r="V134" s="46"/>
      <c r="W134"/>
    </row>
    <row r="135" spans="6:23" x14ac:dyDescent="0.3">
      <c r="F135" s="54"/>
      <c r="G135" s="54"/>
      <c r="I135" s="54"/>
      <c r="O135"/>
      <c r="P135"/>
      <c r="Q135"/>
      <c r="R135" s="46"/>
      <c r="S135"/>
      <c r="T135"/>
      <c r="U135"/>
      <c r="V135" s="46"/>
      <c r="W135"/>
    </row>
    <row r="136" spans="6:23" x14ac:dyDescent="0.3">
      <c r="F136" s="54"/>
      <c r="G136" s="54"/>
      <c r="I136" s="54"/>
      <c r="O136"/>
      <c r="P136"/>
      <c r="Q136"/>
      <c r="R136" s="46"/>
      <c r="S136"/>
      <c r="T136"/>
      <c r="U136"/>
      <c r="V136" s="46"/>
      <c r="W136"/>
    </row>
    <row r="137" spans="6:23" x14ac:dyDescent="0.3">
      <c r="O137"/>
      <c r="P137"/>
      <c r="Q137"/>
      <c r="R137" s="46"/>
      <c r="S137"/>
      <c r="T137"/>
      <c r="U137"/>
      <c r="V137" s="46"/>
      <c r="W137"/>
    </row>
    <row r="138" spans="6:23" x14ac:dyDescent="0.3">
      <c r="O138"/>
      <c r="P138"/>
      <c r="Q138"/>
      <c r="R138" s="46"/>
      <c r="S138"/>
      <c r="T138"/>
      <c r="U138"/>
      <c r="V138" s="46"/>
      <c r="W138"/>
    </row>
    <row r="139" spans="6:23" x14ac:dyDescent="0.3">
      <c r="O139"/>
      <c r="P139"/>
      <c r="Q139"/>
      <c r="R139" s="46"/>
      <c r="S139"/>
      <c r="T139"/>
      <c r="U139"/>
      <c r="V139" s="46"/>
      <c r="W139"/>
    </row>
    <row r="140" spans="6:23" x14ac:dyDescent="0.3">
      <c r="O140"/>
      <c r="P140"/>
      <c r="Q140"/>
      <c r="R140" s="46"/>
      <c r="S140"/>
      <c r="T140"/>
      <c r="U140"/>
      <c r="V140" s="46"/>
      <c r="W140"/>
    </row>
    <row r="141" spans="6:23" x14ac:dyDescent="0.3">
      <c r="O141"/>
      <c r="P141"/>
      <c r="Q141"/>
      <c r="R141" s="46"/>
      <c r="S141"/>
      <c r="T141"/>
      <c r="U141"/>
      <c r="V141" s="46"/>
      <c r="W141"/>
    </row>
    <row r="142" spans="6:23" x14ac:dyDescent="0.3">
      <c r="R142" s="46"/>
      <c r="S142" s="14"/>
      <c r="T142"/>
      <c r="U142"/>
      <c r="V142" s="46"/>
      <c r="W142"/>
    </row>
    <row r="143" spans="6:23" x14ac:dyDescent="0.3">
      <c r="R143" s="46"/>
      <c r="S143" s="14"/>
      <c r="T143"/>
      <c r="U143"/>
      <c r="V143" s="46"/>
      <c r="W143"/>
    </row>
    <row r="144" spans="6:23" x14ac:dyDescent="0.3">
      <c r="R144" s="46"/>
      <c r="S144" s="14"/>
      <c r="T144"/>
      <c r="U144"/>
      <c r="V144" s="46"/>
      <c r="W144"/>
    </row>
    <row r="145" spans="18:23" x14ac:dyDescent="0.3">
      <c r="R145" s="46"/>
      <c r="S145" s="14"/>
      <c r="T145"/>
      <c r="U145"/>
      <c r="V145" s="46"/>
      <c r="W145"/>
    </row>
    <row r="146" spans="18:23" x14ac:dyDescent="0.3">
      <c r="R146" s="46"/>
      <c r="S146" s="14"/>
      <c r="T146"/>
      <c r="U146"/>
      <c r="V146" s="46"/>
      <c r="W146"/>
    </row>
    <row r="147" spans="18:23" x14ac:dyDescent="0.3">
      <c r="R147" s="46"/>
      <c r="S147" s="14"/>
      <c r="T147"/>
      <c r="U147"/>
      <c r="V147" s="46"/>
      <c r="W147"/>
    </row>
    <row r="148" spans="18:23" x14ac:dyDescent="0.3">
      <c r="R148" s="46"/>
      <c r="S148" s="14"/>
      <c r="T148"/>
      <c r="U148"/>
      <c r="V148" s="46"/>
      <c r="W148"/>
    </row>
    <row r="149" spans="18:23" x14ac:dyDescent="0.3">
      <c r="R149" s="46"/>
      <c r="S149" s="14"/>
      <c r="T149"/>
      <c r="U149"/>
      <c r="V149" s="46"/>
      <c r="W149"/>
    </row>
    <row r="150" spans="18:23" x14ac:dyDescent="0.3">
      <c r="R150" s="46"/>
      <c r="S150" s="14"/>
      <c r="T150"/>
      <c r="U150"/>
      <c r="V150" s="46"/>
      <c r="W150"/>
    </row>
    <row r="151" spans="18:23" x14ac:dyDescent="0.3">
      <c r="R151" s="46"/>
      <c r="S151" s="14"/>
      <c r="T151"/>
      <c r="U151"/>
      <c r="V151" s="46"/>
      <c r="W151"/>
    </row>
    <row r="152" spans="18:23" x14ac:dyDescent="0.3">
      <c r="R152" s="46"/>
      <c r="S152" s="14"/>
      <c r="T152"/>
      <c r="U152"/>
      <c r="V152" s="46"/>
      <c r="W152"/>
    </row>
    <row r="153" spans="18:23" x14ac:dyDescent="0.3">
      <c r="R153" s="46"/>
      <c r="S153" s="14"/>
      <c r="T153"/>
      <c r="U153"/>
      <c r="V153" s="46"/>
      <c r="W153"/>
    </row>
    <row r="154" spans="18:23" x14ac:dyDescent="0.3">
      <c r="R154" s="46"/>
      <c r="S154" s="14"/>
      <c r="T154"/>
      <c r="U154"/>
      <c r="V154" s="46"/>
      <c r="W154"/>
    </row>
    <row r="155" spans="18:23" x14ac:dyDescent="0.3">
      <c r="R155" s="46"/>
      <c r="S155" s="14"/>
      <c r="T155"/>
      <c r="U155"/>
      <c r="V155" s="46"/>
      <c r="W155"/>
    </row>
    <row r="156" spans="18:23" x14ac:dyDescent="0.3">
      <c r="R156" s="46"/>
      <c r="S156" s="14"/>
      <c r="T156"/>
      <c r="U156"/>
      <c r="V156" s="46"/>
      <c r="W156"/>
    </row>
    <row r="157" spans="18:23" x14ac:dyDescent="0.3">
      <c r="R157" s="46"/>
      <c r="S157" s="14"/>
      <c r="T157"/>
      <c r="U157"/>
      <c r="V157" s="46"/>
      <c r="W157"/>
    </row>
    <row r="158" spans="18:23" x14ac:dyDescent="0.3">
      <c r="R158" s="46"/>
      <c r="S158" s="14"/>
      <c r="T158"/>
      <c r="U158"/>
      <c r="V158" s="46"/>
      <c r="W158"/>
    </row>
    <row r="159" spans="18:23" x14ac:dyDescent="0.3">
      <c r="R159" s="46"/>
      <c r="S159" s="14"/>
      <c r="T159"/>
      <c r="U159"/>
      <c r="V159" s="46"/>
      <c r="W159"/>
    </row>
    <row r="160" spans="18:23" x14ac:dyDescent="0.3">
      <c r="R160" s="46"/>
      <c r="S160" s="14"/>
      <c r="T160"/>
      <c r="U160"/>
      <c r="V160" s="46"/>
      <c r="W160"/>
    </row>
    <row r="161" spans="18:23" x14ac:dyDescent="0.3">
      <c r="R161" s="46"/>
      <c r="S161" s="14"/>
      <c r="T161"/>
      <c r="U161"/>
      <c r="V161" s="46"/>
      <c r="W161"/>
    </row>
    <row r="162" spans="18:23" x14ac:dyDescent="0.3">
      <c r="R162" s="46"/>
      <c r="S162" s="14"/>
      <c r="T162"/>
      <c r="U162"/>
      <c r="V162" s="46"/>
      <c r="W162"/>
    </row>
    <row r="163" spans="18:23" x14ac:dyDescent="0.3">
      <c r="R163" s="46"/>
      <c r="S163" s="14"/>
      <c r="T163"/>
      <c r="U163"/>
      <c r="V163" s="46"/>
      <c r="W163"/>
    </row>
    <row r="164" spans="18:23" x14ac:dyDescent="0.3">
      <c r="R164" s="46"/>
      <c r="S164" s="14"/>
      <c r="T164"/>
      <c r="U164"/>
      <c r="V164" s="46"/>
      <c r="W164"/>
    </row>
    <row r="165" spans="18:23" x14ac:dyDescent="0.3">
      <c r="R165" s="46"/>
      <c r="S165" s="14"/>
      <c r="T165"/>
      <c r="U165"/>
      <c r="V165" s="46"/>
      <c r="W165"/>
    </row>
    <row r="166" spans="18:23" x14ac:dyDescent="0.3">
      <c r="R166" s="46"/>
      <c r="S166" s="14"/>
      <c r="T166"/>
      <c r="U166"/>
      <c r="V166" s="46"/>
      <c r="W166"/>
    </row>
    <row r="167" spans="18:23" x14ac:dyDescent="0.3">
      <c r="R167" s="46"/>
      <c r="S167" s="14"/>
      <c r="T167"/>
      <c r="U167"/>
      <c r="V167" s="46"/>
      <c r="W167"/>
    </row>
    <row r="168" spans="18:23" x14ac:dyDescent="0.3">
      <c r="R168" s="46"/>
      <c r="S168" s="14"/>
      <c r="T168"/>
      <c r="U168"/>
      <c r="V168" s="46"/>
      <c r="W168"/>
    </row>
    <row r="169" spans="18:23" x14ac:dyDescent="0.3">
      <c r="R169" s="46"/>
      <c r="S169" s="14"/>
      <c r="T169"/>
      <c r="U169"/>
      <c r="V169" s="46"/>
      <c r="W169"/>
    </row>
    <row r="170" spans="18:23" x14ac:dyDescent="0.3">
      <c r="R170" s="46"/>
      <c r="S170" s="14"/>
      <c r="T170"/>
      <c r="U170"/>
      <c r="V170" s="46"/>
      <c r="W170"/>
    </row>
    <row r="171" spans="18:23" x14ac:dyDescent="0.3">
      <c r="R171" s="46"/>
      <c r="S171" s="14"/>
      <c r="T171"/>
      <c r="U171"/>
      <c r="V171" s="46"/>
      <c r="W171"/>
    </row>
    <row r="172" spans="18:23" x14ac:dyDescent="0.3">
      <c r="R172" s="46"/>
      <c r="S172" s="14"/>
      <c r="T172"/>
      <c r="U172"/>
      <c r="V172" s="46"/>
      <c r="W172"/>
    </row>
    <row r="173" spans="18:23" x14ac:dyDescent="0.3">
      <c r="R173" s="46"/>
      <c r="S173" s="14"/>
      <c r="T173"/>
      <c r="U173"/>
      <c r="V173" s="46"/>
      <c r="W173"/>
    </row>
    <row r="174" spans="18:23" x14ac:dyDescent="0.3">
      <c r="R174" s="46"/>
      <c r="S174" s="14"/>
      <c r="T174"/>
      <c r="U174"/>
      <c r="V174" s="46"/>
      <c r="W174"/>
    </row>
    <row r="175" spans="18:23" x14ac:dyDescent="0.3">
      <c r="R175" s="46"/>
      <c r="S175" s="14"/>
      <c r="T175"/>
      <c r="U175"/>
      <c r="V175" s="46"/>
      <c r="W175"/>
    </row>
    <row r="176" spans="18:23" x14ac:dyDescent="0.3">
      <c r="R176" s="46"/>
      <c r="S176" s="14"/>
      <c r="T176"/>
      <c r="U176"/>
      <c r="V176" s="46"/>
      <c r="W176"/>
    </row>
    <row r="177" spans="18:23" x14ac:dyDescent="0.3">
      <c r="R177" s="46"/>
      <c r="S177" s="14"/>
      <c r="T177"/>
      <c r="U177"/>
      <c r="V177" s="46"/>
      <c r="W177"/>
    </row>
    <row r="178" spans="18:23" x14ac:dyDescent="0.3">
      <c r="R178" s="46"/>
      <c r="S178" s="14"/>
      <c r="T178"/>
      <c r="U178"/>
      <c r="V178" s="46"/>
      <c r="W178"/>
    </row>
    <row r="179" spans="18:23" x14ac:dyDescent="0.3">
      <c r="R179" s="46"/>
      <c r="S179" s="14"/>
      <c r="T179"/>
      <c r="U179"/>
      <c r="V179" s="46"/>
      <c r="W179"/>
    </row>
    <row r="180" spans="18:23" x14ac:dyDescent="0.3">
      <c r="R180" s="46"/>
      <c r="S180" s="14"/>
      <c r="T180"/>
      <c r="U180"/>
      <c r="V180" s="46"/>
      <c r="W180"/>
    </row>
    <row r="181" spans="18:23" x14ac:dyDescent="0.3">
      <c r="R181" s="46"/>
      <c r="S181" s="14"/>
      <c r="T181"/>
      <c r="U181"/>
      <c r="V181" s="46"/>
      <c r="W181"/>
    </row>
    <row r="182" spans="18:23" x14ac:dyDescent="0.3">
      <c r="R182" s="46"/>
      <c r="S182" s="14"/>
      <c r="T182"/>
      <c r="U182"/>
      <c r="V182" s="46"/>
      <c r="W182"/>
    </row>
    <row r="183" spans="18:23" x14ac:dyDescent="0.3">
      <c r="R183" s="46"/>
      <c r="S183" s="14"/>
      <c r="T183"/>
      <c r="U183"/>
      <c r="V183" s="46"/>
      <c r="W183"/>
    </row>
    <row r="184" spans="18:23" x14ac:dyDescent="0.3">
      <c r="R184" s="46"/>
      <c r="S184" s="14"/>
      <c r="T184"/>
      <c r="U184"/>
      <c r="V184" s="46"/>
      <c r="W184"/>
    </row>
    <row r="185" spans="18:23" x14ac:dyDescent="0.3">
      <c r="R185" s="46"/>
      <c r="S185" s="14"/>
      <c r="T185"/>
      <c r="U185"/>
      <c r="V185" s="46"/>
      <c r="W185"/>
    </row>
    <row r="186" spans="18:23" x14ac:dyDescent="0.3">
      <c r="R186" s="46"/>
      <c r="S186" s="14"/>
      <c r="T186"/>
      <c r="U186"/>
      <c r="V186" s="46"/>
      <c r="W186"/>
    </row>
    <row r="187" spans="18:23" x14ac:dyDescent="0.3">
      <c r="R187" s="46"/>
      <c r="S187" s="14"/>
      <c r="T187"/>
      <c r="U187"/>
      <c r="V187" s="46"/>
      <c r="W187"/>
    </row>
    <row r="188" spans="18:23" x14ac:dyDescent="0.3">
      <c r="R188" s="46"/>
      <c r="S188" s="14"/>
      <c r="T188"/>
      <c r="U188"/>
      <c r="V188" s="46"/>
      <c r="W188"/>
    </row>
    <row r="189" spans="18:23" x14ac:dyDescent="0.3">
      <c r="R189" s="46"/>
      <c r="S189" s="14"/>
      <c r="T189"/>
      <c r="U189"/>
      <c r="V189" s="46"/>
      <c r="W189"/>
    </row>
    <row r="190" spans="18:23" x14ac:dyDescent="0.3">
      <c r="R190" s="46"/>
      <c r="S190" s="14"/>
      <c r="T190"/>
      <c r="U190"/>
      <c r="V190" s="46"/>
      <c r="W190"/>
    </row>
    <row r="191" spans="18:23" x14ac:dyDescent="0.3">
      <c r="R191" s="46"/>
      <c r="S191" s="14"/>
      <c r="T191"/>
      <c r="U191"/>
      <c r="V191" s="46"/>
      <c r="W191"/>
    </row>
    <row r="192" spans="18:23" x14ac:dyDescent="0.3">
      <c r="R192" s="46"/>
      <c r="S192" s="14"/>
      <c r="T192"/>
      <c r="U192"/>
      <c r="V192" s="46"/>
      <c r="W192"/>
    </row>
    <row r="193" spans="18:23" x14ac:dyDescent="0.3">
      <c r="R193" s="46"/>
      <c r="S193" s="14"/>
      <c r="T193"/>
      <c r="U193"/>
      <c r="V193" s="46"/>
      <c r="W193"/>
    </row>
    <row r="194" spans="18:23" x14ac:dyDescent="0.3">
      <c r="R194" s="46"/>
      <c r="S194" s="14"/>
      <c r="T194"/>
      <c r="U194"/>
      <c r="V194" s="46"/>
      <c r="W194"/>
    </row>
    <row r="195" spans="18:23" x14ac:dyDescent="0.3">
      <c r="R195" s="46"/>
      <c r="S195" s="14"/>
      <c r="T195"/>
      <c r="U195"/>
      <c r="V195" s="46"/>
      <c r="W195"/>
    </row>
    <row r="196" spans="18:23" x14ac:dyDescent="0.3">
      <c r="R196" s="46"/>
      <c r="S196" s="14"/>
      <c r="T196"/>
      <c r="U196"/>
      <c r="V196" s="46"/>
      <c r="W196"/>
    </row>
    <row r="197" spans="18:23" x14ac:dyDescent="0.3">
      <c r="R197" s="46"/>
      <c r="S197" s="14"/>
      <c r="T197"/>
      <c r="U197"/>
      <c r="V197" s="46"/>
      <c r="W197"/>
    </row>
    <row r="198" spans="18:23" x14ac:dyDescent="0.3">
      <c r="R198" s="46"/>
      <c r="S198" s="14"/>
      <c r="T198"/>
      <c r="U198"/>
      <c r="V198" s="46"/>
      <c r="W198"/>
    </row>
    <row r="199" spans="18:23" x14ac:dyDescent="0.3">
      <c r="R199" s="46"/>
      <c r="S199" s="14"/>
      <c r="T199"/>
      <c r="U199"/>
      <c r="V199" s="46"/>
      <c r="W199"/>
    </row>
    <row r="200" spans="18:23" x14ac:dyDescent="0.3">
      <c r="R200" s="46"/>
      <c r="S200" s="14"/>
      <c r="T200"/>
      <c r="U200"/>
      <c r="V200" s="46"/>
      <c r="W200"/>
    </row>
    <row r="201" spans="18:23" x14ac:dyDescent="0.3">
      <c r="R201" s="46"/>
      <c r="S201" s="14"/>
      <c r="T201"/>
      <c r="U201"/>
      <c r="V201" s="46"/>
      <c r="W201"/>
    </row>
    <row r="202" spans="18:23" x14ac:dyDescent="0.3">
      <c r="R202" s="46"/>
      <c r="S202" s="14"/>
      <c r="T202"/>
      <c r="U202"/>
      <c r="V202" s="46"/>
      <c r="W202"/>
    </row>
    <row r="203" spans="18:23" x14ac:dyDescent="0.3">
      <c r="R203" s="46"/>
      <c r="S203" s="14"/>
      <c r="T203"/>
      <c r="U203"/>
      <c r="V203" s="46"/>
      <c r="W203"/>
    </row>
    <row r="204" spans="18:23" x14ac:dyDescent="0.3">
      <c r="R204" s="46"/>
      <c r="S204" s="14"/>
      <c r="T204"/>
      <c r="U204"/>
      <c r="V204" s="46"/>
      <c r="W204"/>
    </row>
    <row r="205" spans="18:23" x14ac:dyDescent="0.3">
      <c r="R205" s="46"/>
      <c r="S205" s="14"/>
      <c r="T205"/>
      <c r="U205"/>
      <c r="V205" s="46"/>
      <c r="W205"/>
    </row>
    <row r="206" spans="18:23" x14ac:dyDescent="0.3">
      <c r="R206" s="46"/>
      <c r="S206" s="14"/>
      <c r="T206"/>
      <c r="U206"/>
      <c r="V206" s="46"/>
      <c r="W206"/>
    </row>
    <row r="207" spans="18:23" x14ac:dyDescent="0.3">
      <c r="R207" s="46"/>
      <c r="S207" s="14"/>
      <c r="T207"/>
      <c r="U207"/>
      <c r="V207" s="46"/>
      <c r="W207"/>
    </row>
    <row r="208" spans="18:23" x14ac:dyDescent="0.3">
      <c r="R208" s="46"/>
      <c r="S208" s="14"/>
      <c r="T208"/>
      <c r="U208"/>
      <c r="V208" s="46"/>
      <c r="W208"/>
    </row>
    <row r="209" spans="18:23" x14ac:dyDescent="0.3">
      <c r="R209" s="46"/>
      <c r="S209" s="14"/>
      <c r="T209"/>
      <c r="U209"/>
      <c r="V209" s="46"/>
      <c r="W209"/>
    </row>
    <row r="210" spans="18:23" x14ac:dyDescent="0.3">
      <c r="R210" s="46"/>
      <c r="S210" s="14"/>
      <c r="T210"/>
      <c r="U210"/>
      <c r="V210" s="46"/>
      <c r="W210"/>
    </row>
    <row r="211" spans="18:23" x14ac:dyDescent="0.3">
      <c r="R211" s="46"/>
      <c r="S211" s="14"/>
      <c r="T211"/>
      <c r="U211"/>
      <c r="V211" s="46"/>
      <c r="W211"/>
    </row>
    <row r="212" spans="18:23" x14ac:dyDescent="0.3">
      <c r="R212" s="46"/>
      <c r="S212" s="14"/>
      <c r="T212"/>
      <c r="U212"/>
      <c r="V212" s="46"/>
      <c r="W212"/>
    </row>
    <row r="213" spans="18:23" x14ac:dyDescent="0.3">
      <c r="R213" s="46"/>
      <c r="S213" s="14"/>
      <c r="T213"/>
      <c r="U213"/>
      <c r="V213" s="46"/>
      <c r="W213"/>
    </row>
    <row r="214" spans="18:23" x14ac:dyDescent="0.3">
      <c r="R214" s="46"/>
      <c r="S214" s="14"/>
      <c r="T214"/>
      <c r="U214"/>
      <c r="V214" s="46"/>
      <c r="W214"/>
    </row>
    <row r="215" spans="18:23" x14ac:dyDescent="0.3">
      <c r="R215" s="46"/>
      <c r="S215" s="14"/>
      <c r="T215"/>
      <c r="U215"/>
      <c r="V215" s="46"/>
      <c r="W215"/>
    </row>
    <row r="216" spans="18:23" x14ac:dyDescent="0.3">
      <c r="R216" s="46"/>
      <c r="S216" s="14"/>
      <c r="T216"/>
      <c r="U216"/>
      <c r="V216" s="46"/>
      <c r="W216"/>
    </row>
    <row r="217" spans="18:23" x14ac:dyDescent="0.3">
      <c r="R217" s="46"/>
      <c r="S217" s="14"/>
      <c r="T217"/>
      <c r="U217"/>
      <c r="V217" s="46"/>
      <c r="W217"/>
    </row>
    <row r="218" spans="18:23" x14ac:dyDescent="0.3">
      <c r="R218" s="46"/>
      <c r="S218" s="14"/>
      <c r="T218"/>
      <c r="U218"/>
      <c r="V218" s="46"/>
      <c r="W218"/>
    </row>
    <row r="219" spans="18:23" x14ac:dyDescent="0.3">
      <c r="R219" s="46"/>
      <c r="S219" s="14"/>
      <c r="T219"/>
      <c r="U219"/>
      <c r="V219" s="46"/>
      <c r="W219"/>
    </row>
    <row r="220" spans="18:23" x14ac:dyDescent="0.3">
      <c r="R220" s="46"/>
      <c r="S220" s="14"/>
      <c r="T220"/>
      <c r="U220"/>
      <c r="V220" s="46"/>
      <c r="W220"/>
    </row>
    <row r="221" spans="18:23" x14ac:dyDescent="0.3">
      <c r="R221" s="46"/>
      <c r="S221" s="14"/>
      <c r="T221"/>
      <c r="U221"/>
      <c r="V221" s="46"/>
      <c r="W221"/>
    </row>
    <row r="222" spans="18:23" x14ac:dyDescent="0.3">
      <c r="R222" s="46"/>
      <c r="S222" s="14"/>
      <c r="T222"/>
      <c r="U222"/>
      <c r="V222" s="46"/>
      <c r="W222"/>
    </row>
    <row r="223" spans="18:23" x14ac:dyDescent="0.3">
      <c r="R223" s="46"/>
      <c r="S223" s="14"/>
      <c r="T223"/>
      <c r="U223"/>
      <c r="V223" s="46"/>
      <c r="W223"/>
    </row>
    <row r="224" spans="18:23" x14ac:dyDescent="0.3">
      <c r="R224" s="46"/>
      <c r="S224" s="14"/>
      <c r="T224"/>
      <c r="U224"/>
      <c r="V224" s="46"/>
      <c r="W224"/>
    </row>
    <row r="225" spans="18:23" x14ac:dyDescent="0.3">
      <c r="R225" s="46"/>
      <c r="S225" s="14"/>
      <c r="T225"/>
      <c r="U225"/>
      <c r="V225" s="46"/>
      <c r="W225"/>
    </row>
    <row r="226" spans="18:23" x14ac:dyDescent="0.3">
      <c r="R226" s="46"/>
      <c r="S226" s="14"/>
      <c r="T226"/>
      <c r="U226"/>
      <c r="V226" s="46"/>
      <c r="W226"/>
    </row>
    <row r="227" spans="18:23" x14ac:dyDescent="0.3">
      <c r="R227" s="46"/>
      <c r="S227" s="14"/>
      <c r="T227"/>
      <c r="U227"/>
      <c r="V227" s="46"/>
      <c r="W227"/>
    </row>
    <row r="228" spans="18:23" x14ac:dyDescent="0.3">
      <c r="R228" s="46"/>
      <c r="S228" s="14"/>
      <c r="T228"/>
      <c r="U228"/>
      <c r="V228" s="46"/>
      <c r="W228"/>
    </row>
    <row r="229" spans="18:23" x14ac:dyDescent="0.3">
      <c r="R229" s="46"/>
      <c r="S229" s="14"/>
      <c r="T229"/>
      <c r="U229"/>
      <c r="V229" s="46"/>
      <c r="W229"/>
    </row>
    <row r="230" spans="18:23" x14ac:dyDescent="0.3">
      <c r="R230" s="46"/>
      <c r="S230" s="14"/>
      <c r="T230"/>
      <c r="U230"/>
      <c r="V230" s="46"/>
      <c r="W230"/>
    </row>
    <row r="231" spans="18:23" x14ac:dyDescent="0.3">
      <c r="R231" s="46"/>
      <c r="S231" s="14"/>
      <c r="T231"/>
      <c r="U231"/>
      <c r="V231" s="46"/>
      <c r="W231"/>
    </row>
    <row r="232" spans="18:23" x14ac:dyDescent="0.3">
      <c r="R232" s="46"/>
      <c r="S232" s="14"/>
      <c r="T232"/>
      <c r="U232"/>
      <c r="V232" s="46"/>
      <c r="W232"/>
    </row>
    <row r="233" spans="18:23" x14ac:dyDescent="0.3">
      <c r="R233" s="46"/>
      <c r="S233" s="14"/>
      <c r="T233"/>
      <c r="U233"/>
      <c r="V233" s="46"/>
      <c r="W233"/>
    </row>
    <row r="234" spans="18:23" x14ac:dyDescent="0.3">
      <c r="R234" s="46"/>
      <c r="S234" s="14"/>
      <c r="T234"/>
      <c r="U234"/>
      <c r="V234" s="46"/>
      <c r="W234"/>
    </row>
    <row r="235" spans="18:23" x14ac:dyDescent="0.3">
      <c r="R235" s="46"/>
      <c r="S235" s="14"/>
      <c r="T235"/>
      <c r="U235"/>
      <c r="V235" s="46"/>
      <c r="W235"/>
    </row>
    <row r="236" spans="18:23" x14ac:dyDescent="0.3">
      <c r="R236" s="46"/>
      <c r="S236" s="14"/>
      <c r="T236"/>
      <c r="U236"/>
      <c r="V236" s="46"/>
      <c r="W236"/>
    </row>
    <row r="237" spans="18:23" x14ac:dyDescent="0.3">
      <c r="R237" s="46"/>
      <c r="S237" s="14"/>
      <c r="T237"/>
      <c r="U237"/>
      <c r="V237" s="46"/>
      <c r="W237"/>
    </row>
    <row r="238" spans="18:23" x14ac:dyDescent="0.3">
      <c r="R238" s="46"/>
      <c r="S238" s="14"/>
      <c r="T238"/>
      <c r="U238"/>
      <c r="V238" s="46"/>
      <c r="W238"/>
    </row>
    <row r="239" spans="18:23" x14ac:dyDescent="0.3">
      <c r="R239" s="46"/>
      <c r="S239" s="14"/>
      <c r="T239"/>
      <c r="U239"/>
      <c r="V239" s="46"/>
      <c r="W239"/>
    </row>
    <row r="240" spans="18:23" x14ac:dyDescent="0.3">
      <c r="R240" s="46"/>
      <c r="S240" s="14"/>
      <c r="T240"/>
      <c r="U240"/>
      <c r="V240" s="46"/>
      <c r="W240"/>
    </row>
    <row r="241" spans="18:23" x14ac:dyDescent="0.3">
      <c r="R241" s="46"/>
      <c r="S241" s="14"/>
      <c r="T241"/>
      <c r="U241"/>
      <c r="V241" s="46"/>
      <c r="W241"/>
    </row>
    <row r="242" spans="18:23" x14ac:dyDescent="0.3">
      <c r="R242" s="46"/>
      <c r="S242" s="14"/>
      <c r="T242"/>
      <c r="U242"/>
      <c r="V242" s="46"/>
      <c r="W242"/>
    </row>
    <row r="243" spans="18:23" x14ac:dyDescent="0.3">
      <c r="R243" s="46"/>
      <c r="S243" s="14"/>
      <c r="T243"/>
      <c r="U243"/>
      <c r="V243" s="46"/>
      <c r="W243"/>
    </row>
    <row r="244" spans="18:23" x14ac:dyDescent="0.3">
      <c r="R244" s="46"/>
      <c r="S244" s="14"/>
      <c r="T244"/>
      <c r="U244"/>
      <c r="V244" s="46"/>
      <c r="W244"/>
    </row>
    <row r="245" spans="18:23" x14ac:dyDescent="0.3">
      <c r="R245" s="46"/>
      <c r="S245" s="14"/>
      <c r="T245"/>
      <c r="U245"/>
      <c r="V245" s="46"/>
      <c r="W245"/>
    </row>
    <row r="246" spans="18:23" x14ac:dyDescent="0.3">
      <c r="R246" s="46"/>
      <c r="S246" s="14"/>
      <c r="T246"/>
      <c r="U246"/>
      <c r="V246" s="46"/>
      <c r="W246"/>
    </row>
    <row r="247" spans="18:23" x14ac:dyDescent="0.3">
      <c r="R247" s="46"/>
      <c r="S247" s="14"/>
      <c r="T247"/>
      <c r="U247"/>
      <c r="V247" s="46"/>
      <c r="W247"/>
    </row>
    <row r="248" spans="18:23" x14ac:dyDescent="0.3">
      <c r="R248" s="46"/>
      <c r="S248" s="14"/>
      <c r="T248"/>
      <c r="U248"/>
      <c r="V248" s="46"/>
      <c r="W248"/>
    </row>
    <row r="249" spans="18:23" x14ac:dyDescent="0.3">
      <c r="R249" s="46"/>
      <c r="S249" s="14"/>
      <c r="T249"/>
      <c r="U249"/>
      <c r="V249" s="46"/>
      <c r="W249"/>
    </row>
    <row r="250" spans="18:23" x14ac:dyDescent="0.3">
      <c r="R250" s="46"/>
      <c r="S250" s="14"/>
      <c r="T250"/>
      <c r="U250"/>
      <c r="V250" s="46"/>
      <c r="W250"/>
    </row>
    <row r="251" spans="18:23" x14ac:dyDescent="0.3">
      <c r="R251" s="46"/>
      <c r="S251" s="14"/>
      <c r="T251"/>
      <c r="U251"/>
      <c r="V251" s="46"/>
      <c r="W251"/>
    </row>
    <row r="252" spans="18:23" x14ac:dyDescent="0.3">
      <c r="R252" s="46"/>
      <c r="S252" s="14"/>
      <c r="T252"/>
      <c r="U252"/>
      <c r="V252" s="46"/>
      <c r="W252"/>
    </row>
    <row r="253" spans="18:23" x14ac:dyDescent="0.3">
      <c r="R253" s="46"/>
      <c r="S253" s="14"/>
      <c r="T253"/>
      <c r="U253"/>
      <c r="V253" s="46"/>
      <c r="W253"/>
    </row>
    <row r="254" spans="18:23" x14ac:dyDescent="0.3">
      <c r="R254" s="46"/>
      <c r="S254" s="14"/>
      <c r="T254"/>
      <c r="U254"/>
      <c r="V254" s="46"/>
      <c r="W254"/>
    </row>
    <row r="255" spans="18:23" x14ac:dyDescent="0.3">
      <c r="R255" s="46"/>
      <c r="S255" s="14"/>
      <c r="T255"/>
      <c r="U255"/>
      <c r="V255" s="46"/>
      <c r="W255"/>
    </row>
    <row r="256" spans="18:23" x14ac:dyDescent="0.3">
      <c r="R256" s="46"/>
      <c r="S256" s="14"/>
      <c r="T256"/>
      <c r="U256"/>
      <c r="V256" s="46"/>
      <c r="W256"/>
    </row>
    <row r="257" spans="18:23" x14ac:dyDescent="0.3">
      <c r="R257" s="46"/>
      <c r="S257" s="14"/>
      <c r="T257"/>
      <c r="U257"/>
      <c r="V257" s="46"/>
      <c r="W257"/>
    </row>
    <row r="258" spans="18:23" x14ac:dyDescent="0.3">
      <c r="R258" s="46"/>
      <c r="S258" s="14"/>
      <c r="T258"/>
      <c r="U258"/>
      <c r="V258" s="46"/>
      <c r="W258"/>
    </row>
    <row r="259" spans="18:23" x14ac:dyDescent="0.3">
      <c r="R259" s="46"/>
      <c r="S259" s="14"/>
      <c r="T259"/>
      <c r="U259"/>
      <c r="V259" s="46"/>
      <c r="W259"/>
    </row>
    <row r="260" spans="18:23" x14ac:dyDescent="0.3">
      <c r="R260" s="46"/>
      <c r="S260" s="14"/>
      <c r="T260"/>
      <c r="U260"/>
      <c r="V260" s="46"/>
      <c r="W260"/>
    </row>
    <row r="261" spans="18:23" x14ac:dyDescent="0.3">
      <c r="R261" s="46"/>
      <c r="S261" s="14"/>
      <c r="T261"/>
      <c r="U261"/>
      <c r="V261" s="46"/>
      <c r="W261"/>
    </row>
    <row r="262" spans="18:23" x14ac:dyDescent="0.3">
      <c r="R262" s="46"/>
      <c r="S262" s="14"/>
      <c r="T262"/>
      <c r="U262"/>
      <c r="V262" s="46"/>
      <c r="W262"/>
    </row>
    <row r="263" spans="18:23" x14ac:dyDescent="0.3">
      <c r="R263" s="46"/>
      <c r="S263" s="14"/>
      <c r="T263"/>
      <c r="U263"/>
      <c r="V263" s="46"/>
      <c r="W263"/>
    </row>
    <row r="264" spans="18:23" x14ac:dyDescent="0.3">
      <c r="R264" s="46"/>
      <c r="S264" s="14"/>
      <c r="T264"/>
      <c r="U264"/>
      <c r="V264" s="46"/>
      <c r="W264"/>
    </row>
    <row r="265" spans="18:23" x14ac:dyDescent="0.3">
      <c r="R265" s="46"/>
      <c r="S265" s="14"/>
      <c r="T265"/>
      <c r="U265"/>
      <c r="V265" s="46"/>
      <c r="W265"/>
    </row>
    <row r="266" spans="18:23" x14ac:dyDescent="0.3">
      <c r="R266" s="46"/>
      <c r="S266" s="14"/>
      <c r="T266"/>
      <c r="U266"/>
      <c r="V266" s="46"/>
      <c r="W266"/>
    </row>
    <row r="267" spans="18:23" x14ac:dyDescent="0.3">
      <c r="R267" s="46"/>
      <c r="S267" s="14"/>
      <c r="T267"/>
      <c r="U267"/>
      <c r="V267" s="46"/>
      <c r="W267"/>
    </row>
    <row r="268" spans="18:23" x14ac:dyDescent="0.3">
      <c r="R268" s="46"/>
      <c r="S268" s="14"/>
      <c r="T268"/>
      <c r="U268"/>
      <c r="V268" s="46"/>
      <c r="W268"/>
    </row>
    <row r="269" spans="18:23" x14ac:dyDescent="0.3">
      <c r="R269" s="46"/>
      <c r="S269" s="14"/>
      <c r="T269"/>
      <c r="U269"/>
      <c r="V269" s="46"/>
      <c r="W269"/>
    </row>
    <row r="270" spans="18:23" x14ac:dyDescent="0.3">
      <c r="R270" s="46"/>
      <c r="S270" s="14"/>
      <c r="T270"/>
      <c r="U270"/>
      <c r="V270" s="46"/>
      <c r="W270"/>
    </row>
    <row r="271" spans="18:23" x14ac:dyDescent="0.3">
      <c r="R271" s="46"/>
      <c r="S271" s="14"/>
      <c r="T271"/>
      <c r="U271"/>
      <c r="V271" s="46"/>
      <c r="W271"/>
    </row>
    <row r="272" spans="18:23" x14ac:dyDescent="0.3">
      <c r="R272" s="46"/>
      <c r="S272" s="14"/>
      <c r="T272"/>
      <c r="U272"/>
      <c r="V272" s="46"/>
      <c r="W272"/>
    </row>
    <row r="273" spans="18:23" x14ac:dyDescent="0.3">
      <c r="R273" s="46"/>
      <c r="S273" s="14"/>
      <c r="T273"/>
      <c r="U273"/>
      <c r="V273" s="46"/>
      <c r="W273"/>
    </row>
    <row r="274" spans="18:23" x14ac:dyDescent="0.3">
      <c r="R274" s="46"/>
      <c r="S274" s="14"/>
      <c r="T274"/>
      <c r="U274"/>
      <c r="V274" s="46"/>
      <c r="W274"/>
    </row>
    <row r="275" spans="18:23" x14ac:dyDescent="0.3">
      <c r="R275" s="46"/>
      <c r="S275" s="14"/>
      <c r="T275"/>
      <c r="U275"/>
      <c r="V275" s="46"/>
      <c r="W275"/>
    </row>
    <row r="276" spans="18:23" x14ac:dyDescent="0.3">
      <c r="R276" s="46"/>
      <c r="S276" s="14"/>
      <c r="T276"/>
      <c r="U276"/>
      <c r="V276" s="46"/>
      <c r="W276"/>
    </row>
    <row r="277" spans="18:23" x14ac:dyDescent="0.3">
      <c r="R277" s="46"/>
      <c r="S277" s="14"/>
      <c r="T277"/>
      <c r="U277"/>
      <c r="V277" s="46"/>
      <c r="W277"/>
    </row>
    <row r="278" spans="18:23" x14ac:dyDescent="0.3">
      <c r="R278" s="46"/>
      <c r="S278" s="14"/>
      <c r="T278"/>
      <c r="U278"/>
      <c r="V278" s="46"/>
      <c r="W278"/>
    </row>
    <row r="279" spans="18:23" x14ac:dyDescent="0.3">
      <c r="R279" s="46"/>
      <c r="S279" s="14"/>
      <c r="T279"/>
      <c r="U279"/>
      <c r="V279" s="46"/>
      <c r="W279"/>
    </row>
    <row r="280" spans="18:23" x14ac:dyDescent="0.3">
      <c r="R280" s="46"/>
      <c r="S280" s="14"/>
      <c r="T280"/>
      <c r="U280"/>
      <c r="V280" s="46"/>
      <c r="W280"/>
    </row>
    <row r="281" spans="18:23" x14ac:dyDescent="0.3">
      <c r="R281" s="46"/>
      <c r="S281" s="14"/>
      <c r="T281"/>
      <c r="U281"/>
      <c r="V281" s="46"/>
      <c r="W281"/>
    </row>
    <row r="282" spans="18:23" x14ac:dyDescent="0.3">
      <c r="R282" s="46"/>
      <c r="S282" s="14"/>
      <c r="T282"/>
      <c r="U282"/>
      <c r="V282" s="46"/>
      <c r="W282"/>
    </row>
    <row r="283" spans="18:23" x14ac:dyDescent="0.3">
      <c r="R283" s="46"/>
      <c r="S283" s="14"/>
      <c r="T283"/>
      <c r="U283"/>
      <c r="V283" s="46"/>
      <c r="W283"/>
    </row>
    <row r="284" spans="18:23" x14ac:dyDescent="0.3">
      <c r="R284" s="46"/>
      <c r="S284" s="14"/>
      <c r="T284"/>
      <c r="U284"/>
      <c r="V284" s="46"/>
      <c r="W284"/>
    </row>
    <row r="285" spans="18:23" x14ac:dyDescent="0.3">
      <c r="R285" s="46"/>
      <c r="S285" s="14"/>
      <c r="T285"/>
      <c r="U285"/>
      <c r="V285" s="46"/>
      <c r="W285"/>
    </row>
    <row r="286" spans="18:23" x14ac:dyDescent="0.3">
      <c r="R286" s="46"/>
      <c r="S286" s="14"/>
      <c r="T286"/>
      <c r="U286"/>
      <c r="V286" s="46"/>
      <c r="W286"/>
    </row>
    <row r="287" spans="18:23" x14ac:dyDescent="0.3">
      <c r="R287" s="46"/>
      <c r="S287" s="14"/>
      <c r="T287"/>
      <c r="U287"/>
      <c r="V287" s="46"/>
      <c r="W287"/>
    </row>
    <row r="288" spans="18:23" x14ac:dyDescent="0.3">
      <c r="R288" s="46"/>
      <c r="S288" s="14"/>
      <c r="T288"/>
      <c r="U288"/>
      <c r="V288" s="46"/>
      <c r="W288"/>
    </row>
    <row r="289" spans="18:23" x14ac:dyDescent="0.3">
      <c r="R289" s="46"/>
      <c r="S289" s="14"/>
      <c r="T289"/>
      <c r="U289"/>
      <c r="V289" s="46"/>
      <c r="W289"/>
    </row>
    <row r="290" spans="18:23" x14ac:dyDescent="0.3">
      <c r="R290" s="46"/>
      <c r="S290" s="14"/>
      <c r="T290"/>
      <c r="U290"/>
      <c r="V290" s="46"/>
      <c r="W290"/>
    </row>
    <row r="291" spans="18:23" x14ac:dyDescent="0.3">
      <c r="R291" s="46"/>
      <c r="S291" s="14"/>
      <c r="T291"/>
      <c r="U291"/>
      <c r="V291" s="46"/>
      <c r="W291"/>
    </row>
    <row r="292" spans="18:23" x14ac:dyDescent="0.3">
      <c r="R292" s="46"/>
      <c r="S292" s="14"/>
      <c r="T292"/>
      <c r="U292"/>
      <c r="V292" s="46"/>
      <c r="W292"/>
    </row>
    <row r="293" spans="18:23" x14ac:dyDescent="0.3">
      <c r="R293" s="46"/>
      <c r="S293" s="14"/>
      <c r="T293"/>
      <c r="U293"/>
      <c r="V293" s="46"/>
      <c r="W293"/>
    </row>
    <row r="294" spans="18:23" x14ac:dyDescent="0.3">
      <c r="R294" s="46"/>
      <c r="S294" s="14"/>
      <c r="T294"/>
      <c r="U294"/>
      <c r="V294" s="46"/>
      <c r="W294"/>
    </row>
    <row r="295" spans="18:23" x14ac:dyDescent="0.3">
      <c r="R295" s="46"/>
      <c r="S295" s="14"/>
      <c r="T295"/>
      <c r="U295"/>
      <c r="V295" s="46"/>
      <c r="W295"/>
    </row>
    <row r="296" spans="18:23" x14ac:dyDescent="0.3">
      <c r="R296" s="46"/>
      <c r="S296" s="14"/>
      <c r="T296"/>
      <c r="U296"/>
      <c r="V296" s="46"/>
      <c r="W296"/>
    </row>
    <row r="297" spans="18:23" x14ac:dyDescent="0.3">
      <c r="R297" s="46"/>
      <c r="S297" s="14"/>
      <c r="T297"/>
      <c r="U297"/>
      <c r="V297" s="46"/>
      <c r="W297"/>
    </row>
    <row r="298" spans="18:23" x14ac:dyDescent="0.3">
      <c r="R298" s="46"/>
      <c r="S298" s="14"/>
      <c r="T298"/>
      <c r="U298"/>
      <c r="V298" s="46"/>
      <c r="W298"/>
    </row>
    <row r="299" spans="18:23" x14ac:dyDescent="0.3">
      <c r="R299" s="46"/>
      <c r="S299" s="14"/>
      <c r="T299"/>
      <c r="U299"/>
      <c r="V299" s="46"/>
      <c r="W299"/>
    </row>
    <row r="300" spans="18:23" x14ac:dyDescent="0.3">
      <c r="R300" s="46"/>
      <c r="S300" s="14"/>
      <c r="T300"/>
      <c r="U300"/>
      <c r="V300" s="46"/>
      <c r="W300"/>
    </row>
    <row r="301" spans="18:23" x14ac:dyDescent="0.3">
      <c r="R301" s="46"/>
      <c r="S301" s="14"/>
      <c r="T301"/>
      <c r="U301"/>
      <c r="V301" s="46"/>
      <c r="W301"/>
    </row>
    <row r="302" spans="18:23" x14ac:dyDescent="0.3">
      <c r="R302" s="46"/>
      <c r="S302" s="14"/>
      <c r="T302"/>
      <c r="U302"/>
      <c r="V302" s="46"/>
      <c r="W302"/>
    </row>
    <row r="303" spans="18:23" x14ac:dyDescent="0.3">
      <c r="R303" s="46"/>
      <c r="S303" s="14"/>
      <c r="T303"/>
      <c r="U303"/>
      <c r="V303" s="46"/>
      <c r="W303"/>
    </row>
    <row r="304" spans="18:23" x14ac:dyDescent="0.3">
      <c r="R304" s="46"/>
      <c r="S304" s="14"/>
      <c r="T304"/>
      <c r="U304"/>
      <c r="V304" s="46"/>
      <c r="W304"/>
    </row>
    <row r="305" spans="18:23" x14ac:dyDescent="0.3">
      <c r="R305" s="46"/>
      <c r="S305" s="14"/>
      <c r="T305"/>
      <c r="U305"/>
      <c r="V305" s="46"/>
      <c r="W305"/>
    </row>
    <row r="306" spans="18:23" x14ac:dyDescent="0.3">
      <c r="R306" s="46"/>
      <c r="S306" s="14"/>
      <c r="T306"/>
      <c r="U306"/>
      <c r="V306" s="46"/>
      <c r="W306"/>
    </row>
    <row r="307" spans="18:23" x14ac:dyDescent="0.3">
      <c r="R307" s="46"/>
      <c r="S307" s="14"/>
      <c r="T307"/>
      <c r="U307"/>
      <c r="V307" s="46"/>
      <c r="W307"/>
    </row>
    <row r="308" spans="18:23" x14ac:dyDescent="0.3">
      <c r="R308" s="46"/>
      <c r="S308" s="14"/>
      <c r="T308"/>
      <c r="U308"/>
      <c r="V308" s="46"/>
      <c r="W308"/>
    </row>
    <row r="309" spans="18:23" x14ac:dyDescent="0.3">
      <c r="R309" s="46"/>
      <c r="S309" s="14"/>
      <c r="T309"/>
      <c r="U309"/>
      <c r="V309" s="46"/>
      <c r="W309"/>
    </row>
    <row r="310" spans="18:23" x14ac:dyDescent="0.3">
      <c r="R310" s="46"/>
      <c r="S310" s="14"/>
      <c r="T310"/>
      <c r="U310"/>
      <c r="V310" s="46"/>
      <c r="W310"/>
    </row>
    <row r="311" spans="18:23" x14ac:dyDescent="0.3">
      <c r="R311" s="46"/>
      <c r="S311" s="14"/>
      <c r="T311"/>
      <c r="U311"/>
      <c r="V311" s="46"/>
      <c r="W311"/>
    </row>
    <row r="312" spans="18:23" x14ac:dyDescent="0.3">
      <c r="R312" s="46"/>
      <c r="S312" s="14"/>
      <c r="T312"/>
      <c r="U312"/>
      <c r="V312" s="46"/>
      <c r="W312"/>
    </row>
    <row r="313" spans="18:23" x14ac:dyDescent="0.3">
      <c r="R313" s="46"/>
      <c r="S313" s="14"/>
      <c r="T313"/>
      <c r="U313"/>
      <c r="V313" s="46"/>
      <c r="W313"/>
    </row>
    <row r="314" spans="18:23" x14ac:dyDescent="0.3">
      <c r="R314" s="46"/>
      <c r="S314" s="14"/>
      <c r="T314"/>
      <c r="U314"/>
      <c r="V314" s="46"/>
      <c r="W314"/>
    </row>
    <row r="315" spans="18:23" x14ac:dyDescent="0.3">
      <c r="R315" s="46"/>
      <c r="S315" s="14"/>
      <c r="T315"/>
      <c r="U315"/>
      <c r="V315" s="46"/>
      <c r="W315"/>
    </row>
    <row r="316" spans="18:23" x14ac:dyDescent="0.3">
      <c r="R316" s="46"/>
      <c r="S316" s="14"/>
      <c r="T316"/>
      <c r="U316"/>
      <c r="V316" s="46"/>
      <c r="W316"/>
    </row>
    <row r="317" spans="18:23" x14ac:dyDescent="0.3">
      <c r="R317" s="46"/>
      <c r="S317" s="14"/>
      <c r="T317"/>
      <c r="U317"/>
      <c r="V317" s="46"/>
      <c r="W317"/>
    </row>
    <row r="318" spans="18:23" x14ac:dyDescent="0.3">
      <c r="R318" s="46"/>
      <c r="S318" s="14"/>
      <c r="T318"/>
      <c r="U318"/>
      <c r="V318" s="46"/>
      <c r="W318"/>
    </row>
    <row r="319" spans="18:23" x14ac:dyDescent="0.3">
      <c r="R319" s="46"/>
      <c r="S319" s="14"/>
      <c r="T319"/>
      <c r="U319"/>
      <c r="V319" s="46"/>
      <c r="W319"/>
    </row>
    <row r="320" spans="18:23" x14ac:dyDescent="0.3">
      <c r="R320" s="46"/>
      <c r="S320" s="14"/>
      <c r="T320"/>
      <c r="U320"/>
      <c r="V320" s="46"/>
      <c r="W320"/>
    </row>
    <row r="321" spans="18:23" x14ac:dyDescent="0.3">
      <c r="R321" s="46"/>
      <c r="S321" s="14"/>
      <c r="T321"/>
      <c r="U321"/>
      <c r="V321" s="46"/>
      <c r="W321"/>
    </row>
    <row r="322" spans="18:23" x14ac:dyDescent="0.3">
      <c r="R322" s="46"/>
      <c r="S322" s="14"/>
      <c r="T322"/>
      <c r="U322"/>
      <c r="V322" s="46"/>
      <c r="W322"/>
    </row>
    <row r="323" spans="18:23" x14ac:dyDescent="0.3">
      <c r="R323" s="46"/>
      <c r="S323" s="14"/>
      <c r="T323"/>
      <c r="U323"/>
      <c r="V323" s="46"/>
      <c r="W323"/>
    </row>
    <row r="324" spans="18:23" x14ac:dyDescent="0.3">
      <c r="R324" s="46"/>
      <c r="S324" s="14"/>
      <c r="T324"/>
      <c r="U324"/>
      <c r="V324" s="46"/>
      <c r="W324"/>
    </row>
    <row r="325" spans="18:23" x14ac:dyDescent="0.3">
      <c r="R325" s="46"/>
      <c r="S325" s="14"/>
      <c r="T325"/>
      <c r="U325"/>
      <c r="V325" s="46"/>
      <c r="W325"/>
    </row>
    <row r="326" spans="18:23" x14ac:dyDescent="0.3">
      <c r="R326" s="46"/>
      <c r="S326" s="14"/>
      <c r="T326"/>
      <c r="U326"/>
      <c r="V326" s="46"/>
      <c r="W326"/>
    </row>
    <row r="327" spans="18:23" x14ac:dyDescent="0.3">
      <c r="R327" s="46"/>
      <c r="S327" s="14"/>
      <c r="T327"/>
      <c r="U327"/>
      <c r="V327" s="46"/>
      <c r="W327"/>
    </row>
    <row r="328" spans="18:23" x14ac:dyDescent="0.3">
      <c r="R328" s="46"/>
      <c r="S328" s="14"/>
      <c r="T328"/>
      <c r="U328"/>
      <c r="V328" s="46"/>
      <c r="W328"/>
    </row>
    <row r="329" spans="18:23" x14ac:dyDescent="0.3">
      <c r="R329" s="46"/>
      <c r="S329" s="14"/>
      <c r="T329"/>
      <c r="U329"/>
      <c r="V329" s="46"/>
      <c r="W329"/>
    </row>
    <row r="330" spans="18:23" x14ac:dyDescent="0.3">
      <c r="R330" s="46"/>
      <c r="S330" s="14"/>
      <c r="T330"/>
      <c r="U330"/>
      <c r="V330" s="46"/>
      <c r="W330"/>
    </row>
    <row r="331" spans="18:23" x14ac:dyDescent="0.3">
      <c r="R331" s="46"/>
      <c r="S331" s="14"/>
      <c r="T331"/>
      <c r="U331"/>
      <c r="V331" s="46"/>
      <c r="W331"/>
    </row>
    <row r="332" spans="18:23" x14ac:dyDescent="0.3">
      <c r="R332" s="46"/>
      <c r="S332" s="14"/>
      <c r="T332"/>
      <c r="U332"/>
      <c r="V332" s="46"/>
      <c r="W332"/>
    </row>
    <row r="333" spans="18:23" x14ac:dyDescent="0.3">
      <c r="R333" s="46"/>
      <c r="S333" s="14"/>
      <c r="T333"/>
      <c r="U333"/>
      <c r="V333" s="46"/>
      <c r="W333"/>
    </row>
    <row r="334" spans="18:23" x14ac:dyDescent="0.3">
      <c r="R334" s="46"/>
      <c r="S334" s="14"/>
      <c r="T334"/>
      <c r="U334"/>
      <c r="V334" s="46"/>
      <c r="W334"/>
    </row>
    <row r="335" spans="18:23" x14ac:dyDescent="0.3">
      <c r="R335" s="46"/>
      <c r="S335" s="14"/>
      <c r="T335"/>
      <c r="U335"/>
      <c r="V335" s="46"/>
      <c r="W335"/>
    </row>
    <row r="336" spans="18:23" x14ac:dyDescent="0.3">
      <c r="R336" s="46"/>
      <c r="S336" s="14"/>
      <c r="T336"/>
      <c r="U336"/>
      <c r="V336" s="46"/>
      <c r="W336"/>
    </row>
    <row r="337" spans="18:23" x14ac:dyDescent="0.3">
      <c r="R337" s="46"/>
      <c r="S337" s="14"/>
      <c r="T337"/>
      <c r="U337"/>
      <c r="V337" s="46"/>
      <c r="W337"/>
    </row>
    <row r="338" spans="18:23" x14ac:dyDescent="0.3">
      <c r="R338" s="46"/>
      <c r="S338" s="14"/>
      <c r="T338"/>
      <c r="U338"/>
      <c r="V338" s="46"/>
      <c r="W338"/>
    </row>
    <row r="339" spans="18:23" x14ac:dyDescent="0.3">
      <c r="R339" s="46"/>
      <c r="S339" s="14"/>
      <c r="T339"/>
      <c r="U339"/>
      <c r="V339" s="46"/>
      <c r="W339"/>
    </row>
    <row r="340" spans="18:23" x14ac:dyDescent="0.3">
      <c r="R340" s="46"/>
      <c r="S340" s="14"/>
      <c r="T340"/>
      <c r="U340"/>
      <c r="V340" s="46"/>
      <c r="W340"/>
    </row>
    <row r="341" spans="18:23" x14ac:dyDescent="0.3">
      <c r="R341" s="46"/>
      <c r="S341" s="14"/>
      <c r="T341"/>
      <c r="U341"/>
      <c r="V341" s="46"/>
      <c r="W341"/>
    </row>
    <row r="342" spans="18:23" x14ac:dyDescent="0.3">
      <c r="R342" s="46"/>
      <c r="S342" s="14"/>
      <c r="T342"/>
      <c r="U342"/>
      <c r="V342" s="46"/>
      <c r="W342"/>
    </row>
    <row r="343" spans="18:23" x14ac:dyDescent="0.3">
      <c r="R343" s="46"/>
      <c r="S343" s="14"/>
      <c r="T343"/>
      <c r="U343"/>
      <c r="V343" s="46"/>
      <c r="W343"/>
    </row>
    <row r="344" spans="18:23" x14ac:dyDescent="0.3">
      <c r="R344" s="46"/>
      <c r="S344" s="14"/>
      <c r="T344"/>
      <c r="U344"/>
      <c r="V344" s="46"/>
      <c r="W344"/>
    </row>
    <row r="345" spans="18:23" x14ac:dyDescent="0.3">
      <c r="R345" s="46"/>
      <c r="S345" s="14"/>
      <c r="T345"/>
      <c r="U345"/>
      <c r="V345" s="46"/>
      <c r="W345"/>
    </row>
    <row r="346" spans="18:23" x14ac:dyDescent="0.3">
      <c r="R346" s="46"/>
      <c r="S346" s="14"/>
      <c r="T346"/>
      <c r="U346"/>
      <c r="V346" s="46"/>
      <c r="W346"/>
    </row>
    <row r="347" spans="18:23" x14ac:dyDescent="0.3">
      <c r="R347" s="46"/>
      <c r="S347" s="14"/>
      <c r="T347"/>
      <c r="U347"/>
      <c r="V347" s="46"/>
      <c r="W347"/>
    </row>
    <row r="348" spans="18:23" x14ac:dyDescent="0.3">
      <c r="R348" s="46"/>
      <c r="S348" s="14"/>
      <c r="T348"/>
      <c r="U348"/>
      <c r="V348" s="46"/>
      <c r="W348"/>
    </row>
    <row r="349" spans="18:23" x14ac:dyDescent="0.3">
      <c r="R349" s="46"/>
      <c r="S349" s="14"/>
      <c r="T349"/>
      <c r="U349"/>
      <c r="V349" s="46"/>
      <c r="W349"/>
    </row>
    <row r="350" spans="18:23" x14ac:dyDescent="0.3">
      <c r="R350" s="46"/>
      <c r="S350" s="14"/>
      <c r="T350"/>
      <c r="U350"/>
      <c r="V350" s="46"/>
      <c r="W350"/>
    </row>
    <row r="351" spans="18:23" x14ac:dyDescent="0.3">
      <c r="R351" s="46"/>
      <c r="S351" s="14"/>
      <c r="T351"/>
      <c r="U351"/>
      <c r="V351" s="46"/>
      <c r="W351"/>
    </row>
    <row r="352" spans="18:23" x14ac:dyDescent="0.3">
      <c r="R352" s="46"/>
      <c r="S352" s="14"/>
      <c r="T352"/>
      <c r="U352"/>
      <c r="V352" s="46"/>
      <c r="W352"/>
    </row>
    <row r="353" spans="18:23" x14ac:dyDescent="0.3">
      <c r="R353" s="46"/>
      <c r="S353" s="14"/>
      <c r="T353"/>
      <c r="U353"/>
      <c r="V353" s="46"/>
      <c r="W353"/>
    </row>
    <row r="354" spans="18:23" x14ac:dyDescent="0.3">
      <c r="R354" s="46"/>
      <c r="S354" s="14"/>
      <c r="T354"/>
      <c r="U354"/>
      <c r="V354" s="46"/>
      <c r="W354"/>
    </row>
    <row r="355" spans="18:23" x14ac:dyDescent="0.3">
      <c r="R355" s="46"/>
      <c r="S355" s="14"/>
      <c r="T355"/>
      <c r="U355"/>
      <c r="V355" s="46"/>
      <c r="W355"/>
    </row>
    <row r="356" spans="18:23" x14ac:dyDescent="0.3">
      <c r="R356" s="46"/>
      <c r="S356" s="14"/>
      <c r="T356"/>
      <c r="U356"/>
      <c r="V356" s="46"/>
      <c r="W356"/>
    </row>
    <row r="357" spans="18:23" x14ac:dyDescent="0.3">
      <c r="R357" s="46"/>
      <c r="S357" s="14"/>
      <c r="T357"/>
      <c r="U357"/>
      <c r="V357" s="46"/>
      <c r="W357"/>
    </row>
    <row r="358" spans="18:23" x14ac:dyDescent="0.3">
      <c r="R358" s="46"/>
      <c r="S358" s="14"/>
      <c r="T358"/>
      <c r="U358"/>
      <c r="V358" s="46"/>
      <c r="W358"/>
    </row>
    <row r="359" spans="18:23" x14ac:dyDescent="0.3">
      <c r="R359" s="46"/>
      <c r="S359" s="14"/>
      <c r="T359"/>
      <c r="U359"/>
      <c r="V359" s="46"/>
      <c r="W359"/>
    </row>
    <row r="360" spans="18:23" x14ac:dyDescent="0.3">
      <c r="R360" s="46"/>
      <c r="S360" s="14"/>
      <c r="T360"/>
      <c r="U360"/>
      <c r="V360" s="46"/>
      <c r="W360"/>
    </row>
    <row r="361" spans="18:23" x14ac:dyDescent="0.3">
      <c r="R361" s="46"/>
      <c r="S361" s="14"/>
      <c r="T361"/>
      <c r="U361"/>
      <c r="V361" s="46"/>
      <c r="W361"/>
    </row>
    <row r="362" spans="18:23" x14ac:dyDescent="0.3">
      <c r="R362" s="46"/>
      <c r="S362" s="14"/>
      <c r="T362"/>
      <c r="U362"/>
      <c r="V362" s="46"/>
      <c r="W362"/>
    </row>
    <row r="363" spans="18:23" x14ac:dyDescent="0.3">
      <c r="R363" s="46"/>
      <c r="S363" s="14"/>
      <c r="T363"/>
      <c r="U363"/>
      <c r="V363" s="46"/>
      <c r="W363"/>
    </row>
    <row r="364" spans="18:23" x14ac:dyDescent="0.3">
      <c r="R364" s="46"/>
      <c r="S364" s="14"/>
      <c r="T364"/>
      <c r="U364"/>
      <c r="V364" s="46"/>
      <c r="W364"/>
    </row>
    <row r="365" spans="18:23" x14ac:dyDescent="0.3">
      <c r="R365" s="46"/>
      <c r="S365" s="14"/>
      <c r="T365"/>
      <c r="U365"/>
      <c r="V365" s="46"/>
      <c r="W365"/>
    </row>
    <row r="366" spans="18:23" x14ac:dyDescent="0.3">
      <c r="R366" s="46"/>
      <c r="S366" s="14"/>
      <c r="T366"/>
      <c r="U366"/>
      <c r="V366" s="46"/>
      <c r="W366"/>
    </row>
    <row r="367" spans="18:23" x14ac:dyDescent="0.3">
      <c r="R367" s="46"/>
      <c r="S367" s="14"/>
      <c r="T367"/>
      <c r="U367"/>
      <c r="V367" s="46"/>
      <c r="W367"/>
    </row>
    <row r="368" spans="18:23" x14ac:dyDescent="0.3">
      <c r="R368" s="46"/>
      <c r="S368" s="14"/>
      <c r="T368"/>
      <c r="U368"/>
      <c r="V368" s="46"/>
      <c r="W368"/>
    </row>
    <row r="369" spans="18:23" x14ac:dyDescent="0.3">
      <c r="R369" s="46"/>
      <c r="S369" s="14"/>
      <c r="T369"/>
      <c r="U369"/>
      <c r="V369" s="46"/>
      <c r="W369"/>
    </row>
    <row r="370" spans="18:23" x14ac:dyDescent="0.3">
      <c r="R370" s="46"/>
      <c r="S370" s="14"/>
      <c r="T370"/>
      <c r="U370"/>
      <c r="V370" s="46"/>
      <c r="W370"/>
    </row>
    <row r="371" spans="18:23" x14ac:dyDescent="0.3">
      <c r="R371" s="46"/>
      <c r="S371" s="14"/>
      <c r="T371"/>
      <c r="U371"/>
      <c r="V371" s="46"/>
      <c r="W371"/>
    </row>
    <row r="372" spans="18:23" x14ac:dyDescent="0.3">
      <c r="R372" s="46"/>
      <c r="S372" s="14"/>
      <c r="T372"/>
      <c r="U372"/>
      <c r="V372" s="46"/>
      <c r="W372"/>
    </row>
    <row r="373" spans="18:23" x14ac:dyDescent="0.3">
      <c r="R373" s="46"/>
      <c r="S373" s="14"/>
      <c r="T373"/>
      <c r="U373"/>
      <c r="V373" s="46"/>
      <c r="W373"/>
    </row>
    <row r="374" spans="18:23" x14ac:dyDescent="0.3">
      <c r="R374" s="46"/>
      <c r="S374" s="14"/>
      <c r="T374"/>
      <c r="U374"/>
      <c r="V374" s="46"/>
      <c r="W374"/>
    </row>
    <row r="375" spans="18:23" x14ac:dyDescent="0.3">
      <c r="R375" s="46"/>
      <c r="S375" s="14"/>
      <c r="T375"/>
      <c r="U375"/>
      <c r="V375" s="46"/>
      <c r="W375"/>
    </row>
    <row r="376" spans="18:23" x14ac:dyDescent="0.3">
      <c r="R376" s="46"/>
      <c r="S376" s="14"/>
      <c r="T376"/>
      <c r="U376"/>
      <c r="V376" s="46"/>
      <c r="W376"/>
    </row>
    <row r="377" spans="18:23" x14ac:dyDescent="0.3">
      <c r="R377" s="46"/>
      <c r="S377" s="14"/>
      <c r="T377"/>
      <c r="U377"/>
      <c r="V377" s="46"/>
      <c r="W377"/>
    </row>
    <row r="378" spans="18:23" x14ac:dyDescent="0.3">
      <c r="R378" s="46"/>
      <c r="S378" s="14"/>
      <c r="T378"/>
      <c r="U378"/>
      <c r="V378" s="46"/>
      <c r="W378"/>
    </row>
    <row r="379" spans="18:23" x14ac:dyDescent="0.3">
      <c r="R379" s="46"/>
      <c r="S379" s="14"/>
      <c r="T379"/>
      <c r="U379"/>
      <c r="V379" s="46"/>
      <c r="W379"/>
    </row>
    <row r="380" spans="18:23" x14ac:dyDescent="0.3">
      <c r="R380" s="46"/>
      <c r="S380" s="14"/>
      <c r="T380"/>
      <c r="U380"/>
      <c r="V380" s="46"/>
      <c r="W380"/>
    </row>
    <row r="381" spans="18:23" x14ac:dyDescent="0.3">
      <c r="R381" s="46"/>
      <c r="S381" s="14"/>
      <c r="T381"/>
      <c r="U381"/>
      <c r="V381" s="46"/>
      <c r="W381"/>
    </row>
    <row r="382" spans="18:23" x14ac:dyDescent="0.3">
      <c r="R382" s="46"/>
      <c r="S382" s="14"/>
      <c r="T382"/>
      <c r="U382"/>
      <c r="V382" s="46"/>
      <c r="W382"/>
    </row>
    <row r="383" spans="18:23" x14ac:dyDescent="0.3">
      <c r="R383" s="46"/>
      <c r="S383" s="14"/>
      <c r="T383"/>
      <c r="U383"/>
      <c r="V383" s="46"/>
      <c r="W383"/>
    </row>
    <row r="384" spans="18:23" x14ac:dyDescent="0.3">
      <c r="R384" s="46"/>
      <c r="S384" s="14"/>
      <c r="T384"/>
      <c r="U384"/>
      <c r="V384" s="46"/>
      <c r="W384"/>
    </row>
    <row r="385" spans="18:23" x14ac:dyDescent="0.3">
      <c r="R385" s="46"/>
      <c r="S385" s="14"/>
      <c r="T385"/>
      <c r="U385"/>
      <c r="V385" s="46"/>
      <c r="W385"/>
    </row>
    <row r="386" spans="18:23" x14ac:dyDescent="0.3">
      <c r="R386" s="46"/>
      <c r="S386" s="14"/>
      <c r="T386"/>
      <c r="U386"/>
      <c r="V386" s="46"/>
      <c r="W386"/>
    </row>
    <row r="387" spans="18:23" x14ac:dyDescent="0.3">
      <c r="R387" s="46"/>
      <c r="S387" s="14"/>
      <c r="T387"/>
      <c r="U387"/>
      <c r="V387" s="46"/>
      <c r="W387"/>
    </row>
    <row r="388" spans="18:23" x14ac:dyDescent="0.3">
      <c r="R388" s="46"/>
      <c r="S388" s="14"/>
      <c r="T388"/>
      <c r="U388"/>
      <c r="V388" s="46"/>
      <c r="W388"/>
    </row>
    <row r="389" spans="18:23" x14ac:dyDescent="0.3">
      <c r="R389" s="46"/>
      <c r="S389" s="14"/>
      <c r="T389"/>
      <c r="U389"/>
      <c r="V389" s="46"/>
      <c r="W389"/>
    </row>
    <row r="390" spans="18:23" x14ac:dyDescent="0.3">
      <c r="R390" s="46"/>
      <c r="S390" s="14"/>
      <c r="T390"/>
      <c r="U390"/>
      <c r="V390" s="46"/>
      <c r="W390"/>
    </row>
    <row r="391" spans="18:23" x14ac:dyDescent="0.3">
      <c r="R391" s="46"/>
      <c r="S391" s="14"/>
      <c r="T391"/>
      <c r="U391"/>
      <c r="V391" s="46"/>
      <c r="W391"/>
    </row>
    <row r="392" spans="18:23" x14ac:dyDescent="0.3">
      <c r="R392" s="46"/>
      <c r="S392" s="14"/>
      <c r="T392"/>
      <c r="U392"/>
      <c r="V392" s="46"/>
      <c r="W392"/>
    </row>
    <row r="393" spans="18:23" x14ac:dyDescent="0.3">
      <c r="R393" s="46"/>
      <c r="S393" s="14"/>
      <c r="T393"/>
      <c r="U393"/>
      <c r="V393" s="46"/>
      <c r="W393"/>
    </row>
    <row r="394" spans="18:23" x14ac:dyDescent="0.3">
      <c r="R394" s="46"/>
      <c r="S394" s="14"/>
      <c r="T394"/>
      <c r="U394"/>
      <c r="V394" s="46"/>
      <c r="W394"/>
    </row>
    <row r="395" spans="18:23" x14ac:dyDescent="0.3">
      <c r="R395" s="46"/>
      <c r="S395" s="14"/>
      <c r="T395"/>
      <c r="U395"/>
      <c r="V395" s="46"/>
      <c r="W395"/>
    </row>
    <row r="396" spans="18:23" x14ac:dyDescent="0.3">
      <c r="R396" s="46"/>
      <c r="S396" s="14"/>
      <c r="T396"/>
      <c r="U396"/>
      <c r="V396" s="46"/>
      <c r="W396"/>
    </row>
    <row r="397" spans="18:23" x14ac:dyDescent="0.3">
      <c r="R397" s="46"/>
      <c r="S397" s="14"/>
      <c r="T397"/>
      <c r="U397"/>
      <c r="V397" s="46"/>
      <c r="W397"/>
    </row>
    <row r="398" spans="18:23" x14ac:dyDescent="0.3">
      <c r="R398" s="46"/>
      <c r="S398" s="14"/>
      <c r="T398"/>
      <c r="U398"/>
      <c r="V398" s="46"/>
      <c r="W398"/>
    </row>
    <row r="399" spans="18:23" x14ac:dyDescent="0.3">
      <c r="R399" s="46"/>
      <c r="S399" s="14"/>
      <c r="T399"/>
      <c r="U399"/>
      <c r="V399" s="46"/>
      <c r="W399"/>
    </row>
    <row r="400" spans="18:23" x14ac:dyDescent="0.3">
      <c r="R400" s="46"/>
      <c r="S400" s="14"/>
      <c r="T400"/>
      <c r="U400"/>
      <c r="V400" s="46"/>
      <c r="W400"/>
    </row>
    <row r="401" spans="18:23" x14ac:dyDescent="0.3">
      <c r="R401" s="46"/>
      <c r="S401" s="14"/>
      <c r="T401"/>
      <c r="U401"/>
      <c r="V401" s="46"/>
      <c r="W401"/>
    </row>
    <row r="402" spans="18:23" x14ac:dyDescent="0.3">
      <c r="R402" s="46"/>
      <c r="S402" s="14"/>
      <c r="T402"/>
      <c r="U402"/>
      <c r="V402" s="46"/>
      <c r="W402"/>
    </row>
    <row r="403" spans="18:23" x14ac:dyDescent="0.3">
      <c r="R403" s="46"/>
      <c r="S403" s="14"/>
      <c r="T403"/>
      <c r="U403"/>
      <c r="V403" s="46"/>
      <c r="W403"/>
    </row>
    <row r="404" spans="18:23" x14ac:dyDescent="0.3">
      <c r="R404" s="46"/>
      <c r="S404" s="14"/>
      <c r="T404"/>
      <c r="U404"/>
      <c r="V404" s="46"/>
      <c r="W404"/>
    </row>
    <row r="405" spans="18:23" x14ac:dyDescent="0.3">
      <c r="R405" s="46"/>
      <c r="S405" s="14"/>
      <c r="T405"/>
      <c r="U405"/>
      <c r="V405" s="46"/>
      <c r="W405"/>
    </row>
    <row r="406" spans="18:23" x14ac:dyDescent="0.3">
      <c r="R406" s="46"/>
      <c r="S406" s="14"/>
      <c r="T406"/>
      <c r="U406"/>
      <c r="V406" s="46"/>
      <c r="W406"/>
    </row>
    <row r="407" spans="18:23" x14ac:dyDescent="0.3">
      <c r="R407" s="46"/>
      <c r="S407" s="14"/>
      <c r="T407"/>
      <c r="U407"/>
      <c r="V407" s="46"/>
      <c r="W407"/>
    </row>
    <row r="408" spans="18:23" x14ac:dyDescent="0.3">
      <c r="R408" s="46"/>
      <c r="S408" s="14"/>
      <c r="T408"/>
      <c r="U408"/>
      <c r="V408" s="46"/>
      <c r="W408"/>
    </row>
    <row r="409" spans="18:23" x14ac:dyDescent="0.3">
      <c r="R409" s="46"/>
      <c r="S409" s="14"/>
      <c r="T409"/>
      <c r="U409"/>
      <c r="V409" s="46"/>
      <c r="W409"/>
    </row>
    <row r="410" spans="18:23" x14ac:dyDescent="0.3">
      <c r="R410" s="46"/>
      <c r="S410" s="14"/>
      <c r="T410"/>
      <c r="U410"/>
      <c r="V410" s="46"/>
      <c r="W410"/>
    </row>
    <row r="411" spans="18:23" x14ac:dyDescent="0.3">
      <c r="R411" s="46"/>
      <c r="S411" s="14"/>
      <c r="T411"/>
      <c r="U411"/>
      <c r="V411" s="46"/>
      <c r="W411"/>
    </row>
    <row r="412" spans="18:23" x14ac:dyDescent="0.3">
      <c r="R412" s="46"/>
      <c r="S412" s="14"/>
      <c r="T412"/>
      <c r="U412"/>
      <c r="V412" s="46"/>
      <c r="W412"/>
    </row>
    <row r="413" spans="18:23" x14ac:dyDescent="0.3">
      <c r="R413" s="46"/>
      <c r="S413" s="14"/>
      <c r="T413"/>
      <c r="U413"/>
      <c r="V413" s="46"/>
      <c r="W413"/>
    </row>
    <row r="414" spans="18:23" x14ac:dyDescent="0.3">
      <c r="R414" s="46"/>
      <c r="S414" s="14"/>
      <c r="T414"/>
      <c r="U414"/>
      <c r="V414" s="46"/>
      <c r="W414"/>
    </row>
    <row r="415" spans="18:23" x14ac:dyDescent="0.3">
      <c r="R415" s="46"/>
      <c r="S415" s="14"/>
      <c r="T415"/>
      <c r="U415"/>
      <c r="V415" s="46"/>
      <c r="W415"/>
    </row>
    <row r="416" spans="18:23" x14ac:dyDescent="0.3">
      <c r="R416" s="46"/>
      <c r="S416" s="14"/>
      <c r="T416"/>
      <c r="U416"/>
      <c r="V416" s="46"/>
      <c r="W416"/>
    </row>
    <row r="417" spans="18:23" x14ac:dyDescent="0.3">
      <c r="R417" s="46"/>
      <c r="S417" s="14"/>
      <c r="T417"/>
      <c r="U417"/>
      <c r="V417" s="46"/>
      <c r="W417"/>
    </row>
  </sheetData>
  <sortState xmlns:xlrd2="http://schemas.microsoft.com/office/spreadsheetml/2017/richdata2" ref="A15:AG21">
    <sortCondition ref="A15"/>
  </sortState>
  <pageMargins left="0.7" right="0.7" top="0.75" bottom="0.75" header="0.3" footer="0.3"/>
  <pageSetup paperSize="9" orientation="portrait" horizontalDpi="4294967293"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96"/>
  <sheetViews>
    <sheetView topLeftCell="A17" workbookViewId="0">
      <selection activeCell="AA27" sqref="AA27"/>
    </sheetView>
  </sheetViews>
  <sheetFormatPr defaultRowHeight="14.4" x14ac:dyDescent="0.3"/>
  <cols>
    <col min="1" max="1" width="25.109375" customWidth="1"/>
    <col min="2" max="3" width="11" customWidth="1"/>
    <col min="4" max="4" width="4.109375" customWidth="1"/>
    <col min="5" max="5" width="3.33203125" customWidth="1"/>
    <col min="6" max="10" width="3.6640625" customWidth="1"/>
    <col min="11" max="11" width="3.5546875" customWidth="1"/>
    <col min="12" max="13" width="3.6640625" style="46" customWidth="1"/>
    <col min="14" max="14" width="3.6640625" customWidth="1"/>
    <col min="15" max="15" width="3.6640625" style="14" customWidth="1"/>
    <col min="16" max="16" width="3.6640625" style="46" customWidth="1"/>
    <col min="17" max="17" width="3.6640625" style="14" customWidth="1"/>
    <col min="18" max="18" width="3.6640625" style="49" customWidth="1"/>
    <col min="19" max="19" width="3.6640625" style="15" customWidth="1"/>
    <col min="20" max="20" width="3.6640625" style="13" customWidth="1"/>
    <col min="21" max="21" width="3.6640625" style="49" customWidth="1"/>
    <col min="22" max="22" width="3.6640625" style="13" customWidth="1"/>
    <col min="23" max="23" width="3.6640625" style="14" customWidth="1"/>
    <col min="24" max="24" width="3.6640625" style="46" customWidth="1"/>
    <col min="25" max="25" width="4.88671875" style="14" customWidth="1"/>
    <col min="26" max="26" width="3.6640625" style="46" customWidth="1"/>
    <col min="27" max="27" width="4" style="14" bestFit="1" customWidth="1"/>
    <col min="28" max="28" width="4.77734375" style="46" customWidth="1"/>
    <col min="29" max="29" width="5.21875" customWidth="1"/>
    <col min="32" max="32" width="3.88671875" customWidth="1"/>
  </cols>
  <sheetData>
    <row r="1" spans="1:29" ht="289.8" thickBot="1" x14ac:dyDescent="0.35">
      <c r="D1" s="96" t="s">
        <v>199</v>
      </c>
      <c r="E1" s="95" t="s">
        <v>206</v>
      </c>
      <c r="F1" s="93" t="s">
        <v>161</v>
      </c>
      <c r="G1" s="92" t="s">
        <v>188</v>
      </c>
      <c r="H1" s="79" t="s">
        <v>217</v>
      </c>
      <c r="I1" s="103" t="s">
        <v>236</v>
      </c>
      <c r="J1" s="103" t="s">
        <v>278</v>
      </c>
      <c r="K1" s="78" t="s">
        <v>288</v>
      </c>
      <c r="L1" s="79" t="s">
        <v>255</v>
      </c>
      <c r="M1" s="79" t="s">
        <v>313</v>
      </c>
      <c r="N1" s="79" t="s">
        <v>280</v>
      </c>
      <c r="O1" s="80" t="s">
        <v>254</v>
      </c>
      <c r="P1" s="80" t="s">
        <v>259</v>
      </c>
      <c r="Q1" s="80" t="s">
        <v>211</v>
      </c>
      <c r="R1" s="81" t="s">
        <v>261</v>
      </c>
      <c r="S1" s="81" t="s">
        <v>208</v>
      </c>
      <c r="T1" s="81" t="s">
        <v>241</v>
      </c>
      <c r="U1" s="81" t="s">
        <v>256</v>
      </c>
      <c r="V1" s="81" t="s">
        <v>257</v>
      </c>
      <c r="W1" s="75" t="s">
        <v>258</v>
      </c>
      <c r="X1" s="98" t="s">
        <v>250</v>
      </c>
      <c r="Y1" s="98" t="s">
        <v>251</v>
      </c>
      <c r="Z1" s="75" t="s">
        <v>252</v>
      </c>
      <c r="AA1" s="75" t="s">
        <v>253</v>
      </c>
      <c r="AB1" s="76" t="s">
        <v>215</v>
      </c>
      <c r="AC1" s="105" t="s">
        <v>248</v>
      </c>
    </row>
    <row r="2" spans="1:29" x14ac:dyDescent="0.3">
      <c r="A2" s="3" t="s">
        <v>1</v>
      </c>
      <c r="B2" s="3" t="s">
        <v>10</v>
      </c>
      <c r="C2" s="3"/>
      <c r="F2" s="53"/>
      <c r="G2" s="55"/>
      <c r="H2" s="43"/>
      <c r="I2" s="43"/>
      <c r="J2" s="43"/>
      <c r="K2" s="111"/>
      <c r="L2" s="47"/>
      <c r="M2" s="111"/>
      <c r="N2" s="43"/>
      <c r="O2" s="43"/>
      <c r="P2" s="47"/>
      <c r="Q2" s="43"/>
      <c r="R2" s="48"/>
      <c r="S2" s="44"/>
      <c r="T2" s="44"/>
      <c r="U2" s="48"/>
      <c r="V2" s="11"/>
      <c r="W2" s="11"/>
      <c r="X2" s="50"/>
      <c r="Y2" s="11"/>
      <c r="Z2" s="50"/>
      <c r="AA2" s="11"/>
      <c r="AB2" s="50"/>
      <c r="AC2" s="18"/>
    </row>
    <row r="3" spans="1:29" x14ac:dyDescent="0.3">
      <c r="F3" s="54"/>
      <c r="K3" s="107"/>
      <c r="M3" s="107"/>
      <c r="O3"/>
      <c r="Q3"/>
      <c r="R3" s="46"/>
      <c r="S3"/>
      <c r="T3"/>
      <c r="U3" s="46"/>
      <c r="V3"/>
      <c r="W3"/>
      <c r="Y3"/>
      <c r="AA3"/>
    </row>
    <row r="4" spans="1:29" x14ac:dyDescent="0.3">
      <c r="A4" s="3" t="s">
        <v>29</v>
      </c>
      <c r="F4" s="54"/>
      <c r="K4" s="107"/>
      <c r="M4" s="107"/>
      <c r="O4"/>
      <c r="Q4"/>
      <c r="R4" s="46"/>
      <c r="S4"/>
      <c r="T4"/>
      <c r="U4" s="46"/>
      <c r="V4"/>
      <c r="W4"/>
      <c r="Y4"/>
      <c r="AA4"/>
    </row>
    <row r="5" spans="1:29" x14ac:dyDescent="0.3">
      <c r="A5" t="s">
        <v>300</v>
      </c>
      <c r="B5" s="3">
        <f>SUM(H5:AC5)</f>
        <v>8</v>
      </c>
      <c r="F5" s="54"/>
      <c r="K5" s="107"/>
      <c r="M5" s="107"/>
      <c r="O5"/>
      <c r="P5" s="89">
        <v>8</v>
      </c>
      <c r="Q5"/>
      <c r="R5" s="46"/>
      <c r="S5"/>
      <c r="T5"/>
      <c r="U5" s="46"/>
      <c r="V5"/>
      <c r="W5"/>
      <c r="Y5"/>
      <c r="AA5"/>
    </row>
    <row r="6" spans="1:29" x14ac:dyDescent="0.3">
      <c r="A6" t="s">
        <v>276</v>
      </c>
      <c r="B6" s="3">
        <f>SUM(H6:AC6)</f>
        <v>22</v>
      </c>
      <c r="F6" s="54"/>
      <c r="K6" s="107"/>
      <c r="L6" s="51">
        <v>14</v>
      </c>
      <c r="M6" s="107"/>
      <c r="O6" s="89">
        <v>8</v>
      </c>
      <c r="Q6"/>
      <c r="R6" s="46"/>
      <c r="S6"/>
      <c r="T6"/>
      <c r="U6" s="46"/>
      <c r="V6"/>
      <c r="W6"/>
      <c r="Y6"/>
      <c r="AA6"/>
    </row>
    <row r="7" spans="1:29" x14ac:dyDescent="0.3">
      <c r="A7" t="s">
        <v>185</v>
      </c>
      <c r="B7" s="3">
        <f>SUM(F7:AC7)</f>
        <v>194</v>
      </c>
      <c r="F7" s="51">
        <v>7</v>
      </c>
      <c r="H7" s="51">
        <v>7</v>
      </c>
      <c r="J7" s="51">
        <v>14</v>
      </c>
      <c r="K7" s="51">
        <v>14</v>
      </c>
      <c r="L7" s="51">
        <v>7</v>
      </c>
      <c r="M7" s="51">
        <v>7</v>
      </c>
      <c r="N7" s="51">
        <v>21</v>
      </c>
      <c r="O7" s="89">
        <v>24</v>
      </c>
      <c r="P7" s="89">
        <v>16</v>
      </c>
      <c r="Q7"/>
      <c r="R7" s="90">
        <v>16</v>
      </c>
      <c r="S7"/>
      <c r="T7"/>
      <c r="U7" s="90">
        <v>16</v>
      </c>
      <c r="V7"/>
      <c r="W7"/>
      <c r="X7" s="100">
        <v>15</v>
      </c>
      <c r="Y7"/>
      <c r="AA7"/>
      <c r="AB7" s="91">
        <v>30</v>
      </c>
    </row>
    <row r="8" spans="1:29" x14ac:dyDescent="0.3">
      <c r="A8" t="s">
        <v>145</v>
      </c>
      <c r="B8" s="3">
        <f>SUM(F8:AC8)</f>
        <v>138</v>
      </c>
      <c r="F8" s="51">
        <v>14</v>
      </c>
      <c r="H8" s="51">
        <v>14</v>
      </c>
      <c r="J8" s="51">
        <v>7</v>
      </c>
      <c r="K8" s="107"/>
      <c r="L8" s="51">
        <v>21</v>
      </c>
      <c r="M8" s="51">
        <v>14</v>
      </c>
      <c r="O8" s="89">
        <v>16</v>
      </c>
      <c r="P8"/>
      <c r="Q8"/>
      <c r="R8" s="46"/>
      <c r="S8"/>
      <c r="T8"/>
      <c r="U8" s="46"/>
      <c r="V8"/>
      <c r="W8" s="119">
        <v>22</v>
      </c>
      <c r="X8" s="100">
        <v>15</v>
      </c>
      <c r="Y8" s="100">
        <v>15</v>
      </c>
      <c r="AA8"/>
    </row>
    <row r="9" spans="1:29" x14ac:dyDescent="0.3">
      <c r="A9" t="s">
        <v>144</v>
      </c>
      <c r="B9" s="3">
        <f>SUM(F9:AC9)</f>
        <v>136</v>
      </c>
      <c r="F9" s="51">
        <v>21</v>
      </c>
      <c r="K9" s="107"/>
      <c r="M9" s="51">
        <v>21</v>
      </c>
      <c r="O9"/>
      <c r="P9"/>
      <c r="Q9"/>
      <c r="R9" s="46"/>
      <c r="S9"/>
      <c r="T9"/>
      <c r="U9" s="90">
        <v>12</v>
      </c>
      <c r="V9"/>
      <c r="W9" s="119">
        <v>22</v>
      </c>
      <c r="X9" s="100">
        <v>15</v>
      </c>
      <c r="Y9" s="100">
        <v>45</v>
      </c>
      <c r="AA9"/>
    </row>
    <row r="10" spans="1:29" x14ac:dyDescent="0.3">
      <c r="A10" t="s">
        <v>330</v>
      </c>
      <c r="B10" s="3">
        <f>SUM(H10:AC10)</f>
        <v>7</v>
      </c>
      <c r="F10" s="54"/>
      <c r="K10" s="107"/>
      <c r="M10" s="107"/>
      <c r="N10" s="51">
        <v>7</v>
      </c>
      <c r="O10"/>
      <c r="Q10"/>
      <c r="R10" s="46"/>
      <c r="S10"/>
      <c r="T10"/>
      <c r="U10" s="46"/>
      <c r="V10"/>
      <c r="W10"/>
      <c r="Y10"/>
      <c r="AA10"/>
    </row>
    <row r="11" spans="1:29" x14ac:dyDescent="0.3">
      <c r="B11" s="3"/>
      <c r="F11" s="54"/>
      <c r="K11" s="107"/>
      <c r="M11" s="107"/>
      <c r="O11"/>
      <c r="Q11"/>
      <c r="R11" s="46"/>
      <c r="S11"/>
      <c r="T11"/>
      <c r="U11" s="46"/>
      <c r="V11"/>
      <c r="W11"/>
      <c r="Y11"/>
      <c r="AA11"/>
    </row>
    <row r="12" spans="1:29" x14ac:dyDescent="0.3">
      <c r="A12" s="3" t="s">
        <v>30</v>
      </c>
    </row>
    <row r="13" spans="1:29" x14ac:dyDescent="0.3">
      <c r="A13" t="s">
        <v>136</v>
      </c>
      <c r="B13" s="3">
        <f>SUM(F13:AC13)</f>
        <v>14</v>
      </c>
      <c r="F13" s="51">
        <v>14</v>
      </c>
      <c r="K13" s="107"/>
      <c r="M13" s="107"/>
      <c r="O13"/>
      <c r="Q13"/>
      <c r="R13" s="46"/>
      <c r="S13"/>
      <c r="T13"/>
      <c r="U13" s="46"/>
      <c r="V13"/>
      <c r="W13"/>
      <c r="Y13"/>
      <c r="AA13"/>
    </row>
    <row r="14" spans="1:29" x14ac:dyDescent="0.3">
      <c r="A14" t="s">
        <v>87</v>
      </c>
      <c r="B14" s="3">
        <f>SUM(H14:AC14)</f>
        <v>322</v>
      </c>
      <c r="F14" s="51">
        <v>21</v>
      </c>
      <c r="H14" s="51">
        <v>21</v>
      </c>
      <c r="J14" s="51">
        <v>21</v>
      </c>
      <c r="K14" s="107"/>
      <c r="L14"/>
      <c r="M14" s="107"/>
      <c r="O14" s="89">
        <v>8</v>
      </c>
      <c r="P14" s="89">
        <v>8</v>
      </c>
      <c r="Q14" s="89">
        <v>24</v>
      </c>
      <c r="R14" s="46"/>
      <c r="S14" s="90">
        <v>12</v>
      </c>
      <c r="U14" s="90">
        <v>48</v>
      </c>
      <c r="V14"/>
      <c r="W14"/>
      <c r="X14" s="100">
        <v>75</v>
      </c>
      <c r="Y14" s="100">
        <v>45</v>
      </c>
      <c r="AA14"/>
      <c r="AC14" s="94">
        <v>60</v>
      </c>
    </row>
    <row r="15" spans="1:29" x14ac:dyDescent="0.3">
      <c r="A15" t="s">
        <v>301</v>
      </c>
      <c r="B15" s="3">
        <f>SUM(H15:AC15)</f>
        <v>20</v>
      </c>
      <c r="F15" s="54"/>
      <c r="K15" s="107"/>
      <c r="M15" s="107"/>
      <c r="O15"/>
      <c r="P15" s="89">
        <v>8</v>
      </c>
      <c r="Q15"/>
      <c r="R15" s="46"/>
      <c r="S15"/>
      <c r="T15"/>
      <c r="U15" s="90">
        <v>12</v>
      </c>
      <c r="V15"/>
      <c r="W15"/>
      <c r="Y15"/>
      <c r="AA15"/>
    </row>
    <row r="16" spans="1:29" x14ac:dyDescent="0.3">
      <c r="A16" t="s">
        <v>329</v>
      </c>
      <c r="B16" s="3">
        <f>SUM(H16:AC16)</f>
        <v>14</v>
      </c>
      <c r="F16" s="54"/>
      <c r="K16" s="107"/>
      <c r="M16" s="107"/>
      <c r="N16" s="51">
        <v>14</v>
      </c>
      <c r="O16"/>
      <c r="Q16"/>
      <c r="R16" s="46"/>
      <c r="S16"/>
      <c r="T16"/>
      <c r="U16" s="46"/>
      <c r="V16"/>
      <c r="W16"/>
      <c r="Y16"/>
      <c r="AA16"/>
    </row>
    <row r="17" spans="1:28" x14ac:dyDescent="0.3">
      <c r="B17" s="3"/>
      <c r="F17" s="54"/>
      <c r="K17" s="107"/>
      <c r="M17" s="107"/>
      <c r="O17"/>
      <c r="Q17"/>
      <c r="R17" s="46"/>
      <c r="S17"/>
      <c r="T17"/>
      <c r="U17" s="46"/>
      <c r="V17"/>
      <c r="W17"/>
      <c r="Y17"/>
      <c r="AA17"/>
    </row>
    <row r="18" spans="1:28" x14ac:dyDescent="0.3">
      <c r="A18" s="3" t="s">
        <v>31</v>
      </c>
    </row>
    <row r="19" spans="1:28" x14ac:dyDescent="0.3">
      <c r="A19" t="s">
        <v>115</v>
      </c>
      <c r="B19" s="3">
        <f>SUM(F19:AC19)</f>
        <v>260</v>
      </c>
      <c r="F19" s="51">
        <v>14</v>
      </c>
      <c r="H19" s="51">
        <v>21</v>
      </c>
      <c r="K19" s="107"/>
      <c r="L19" s="51">
        <v>21</v>
      </c>
      <c r="M19" s="51">
        <v>14</v>
      </c>
      <c r="N19" s="51">
        <v>14</v>
      </c>
      <c r="O19" s="89">
        <v>24</v>
      </c>
      <c r="P19" s="89">
        <v>16</v>
      </c>
      <c r="Q19"/>
      <c r="R19" s="46"/>
      <c r="S19"/>
      <c r="T19"/>
      <c r="U19" s="90">
        <v>16</v>
      </c>
      <c r="V19"/>
      <c r="W19"/>
      <c r="X19" s="100">
        <v>75</v>
      </c>
      <c r="Y19" s="100">
        <v>15</v>
      </c>
      <c r="AA19"/>
      <c r="AB19" s="91">
        <v>30</v>
      </c>
    </row>
    <row r="20" spans="1:28" x14ac:dyDescent="0.3">
      <c r="A20" t="s">
        <v>225</v>
      </c>
      <c r="B20" s="3">
        <f>SUM(H20:AC20)</f>
        <v>7</v>
      </c>
      <c r="F20" s="54"/>
      <c r="H20" s="51">
        <v>7</v>
      </c>
      <c r="K20" s="107"/>
      <c r="M20" s="107"/>
      <c r="O20"/>
      <c r="Q20"/>
      <c r="R20" s="46"/>
      <c r="S20"/>
      <c r="T20"/>
      <c r="U20" s="46"/>
      <c r="V20"/>
      <c r="W20"/>
      <c r="Y20"/>
      <c r="AA20"/>
    </row>
    <row r="21" spans="1:28" x14ac:dyDescent="0.3">
      <c r="A21" t="s">
        <v>113</v>
      </c>
      <c r="B21" s="3">
        <f>SUM(F21:AC21)</f>
        <v>50</v>
      </c>
      <c r="F21" s="54"/>
      <c r="K21" s="107"/>
      <c r="L21" s="51">
        <v>14</v>
      </c>
      <c r="M21" s="51">
        <v>7</v>
      </c>
      <c r="N21" s="51">
        <v>21</v>
      </c>
      <c r="O21"/>
      <c r="P21" s="89">
        <v>8</v>
      </c>
      <c r="Q21"/>
      <c r="R21" s="46"/>
      <c r="S21"/>
      <c r="T21"/>
      <c r="U21" s="46"/>
      <c r="V21"/>
      <c r="W21"/>
      <c r="Y21"/>
      <c r="AA21"/>
    </row>
    <row r="22" spans="1:28" x14ac:dyDescent="0.3">
      <c r="A22" t="s">
        <v>136</v>
      </c>
      <c r="B22" s="3">
        <f>SUM(H22:AC22)</f>
        <v>86</v>
      </c>
      <c r="F22" s="54"/>
      <c r="H22" s="51">
        <v>14</v>
      </c>
      <c r="J22" s="51">
        <v>14</v>
      </c>
      <c r="K22" s="107"/>
      <c r="L22" s="51">
        <v>7</v>
      </c>
      <c r="M22" s="107"/>
      <c r="O22" s="89">
        <v>16</v>
      </c>
      <c r="P22" s="89">
        <v>8</v>
      </c>
      <c r="Q22"/>
      <c r="R22" s="46"/>
      <c r="S22"/>
      <c r="T22"/>
      <c r="U22" s="90">
        <v>12</v>
      </c>
      <c r="V22"/>
      <c r="W22"/>
      <c r="Y22"/>
      <c r="AA22" s="119">
        <v>15</v>
      </c>
    </row>
    <row r="24" spans="1:28" x14ac:dyDescent="0.3">
      <c r="A24" s="3" t="s">
        <v>32</v>
      </c>
    </row>
    <row r="25" spans="1:28" x14ac:dyDescent="0.3">
      <c r="A25" t="s">
        <v>113</v>
      </c>
      <c r="B25" s="3">
        <f>SUM(F25:AC25)</f>
        <v>38</v>
      </c>
      <c r="F25" s="51">
        <v>7</v>
      </c>
      <c r="J25" s="51">
        <v>7</v>
      </c>
      <c r="K25" s="107"/>
      <c r="L25"/>
      <c r="M25" s="107"/>
      <c r="O25" s="89">
        <v>24</v>
      </c>
      <c r="Q25"/>
      <c r="R25" s="46"/>
      <c r="S25"/>
      <c r="T25"/>
      <c r="U25" s="46"/>
      <c r="V25"/>
      <c r="W25"/>
      <c r="Y25"/>
      <c r="AA25"/>
    </row>
    <row r="26" spans="1:28" x14ac:dyDescent="0.3">
      <c r="A26" t="s">
        <v>226</v>
      </c>
      <c r="B26" s="3">
        <f>SUM(H26:AC26)</f>
        <v>8</v>
      </c>
      <c r="F26" s="54"/>
      <c r="K26" s="107"/>
      <c r="L26"/>
      <c r="M26" s="107"/>
      <c r="O26" s="89">
        <v>8</v>
      </c>
      <c r="Q26"/>
      <c r="R26" s="46"/>
      <c r="S26"/>
      <c r="T26"/>
      <c r="U26" s="46"/>
      <c r="V26"/>
      <c r="W26"/>
      <c r="Y26"/>
      <c r="AA26"/>
    </row>
    <row r="27" spans="1:28" x14ac:dyDescent="0.3">
      <c r="A27" t="s">
        <v>151</v>
      </c>
      <c r="B27" s="3">
        <f>SUM(H27:AC27)</f>
        <v>167</v>
      </c>
      <c r="F27" s="51">
        <v>7</v>
      </c>
      <c r="J27" s="51">
        <v>21</v>
      </c>
      <c r="K27" s="107"/>
      <c r="M27" s="51">
        <v>21</v>
      </c>
      <c r="N27" s="51">
        <v>7</v>
      </c>
      <c r="O27" s="89">
        <v>16</v>
      </c>
      <c r="P27" s="89">
        <v>8</v>
      </c>
      <c r="Q27"/>
      <c r="R27" s="90">
        <v>16</v>
      </c>
      <c r="S27"/>
      <c r="T27"/>
      <c r="U27" s="90">
        <v>48</v>
      </c>
      <c r="V27"/>
      <c r="W27"/>
      <c r="Y27" s="100">
        <v>15</v>
      </c>
      <c r="AA27" s="119">
        <v>15</v>
      </c>
    </row>
    <row r="28" spans="1:28" x14ac:dyDescent="0.3">
      <c r="B28" s="3"/>
      <c r="F28" s="54"/>
      <c r="K28" s="107"/>
      <c r="M28" s="107"/>
      <c r="O28"/>
      <c r="Q28"/>
      <c r="R28" s="46"/>
      <c r="S28"/>
      <c r="T28"/>
      <c r="U28" s="46"/>
      <c r="V28"/>
      <c r="W28"/>
      <c r="Y28"/>
      <c r="AA28" s="74"/>
    </row>
    <row r="29" spans="1:28" x14ac:dyDescent="0.3">
      <c r="A29" s="3" t="s">
        <v>205</v>
      </c>
    </row>
    <row r="30" spans="1:28" x14ac:dyDescent="0.3">
      <c r="A30" t="s">
        <v>115</v>
      </c>
      <c r="B30" s="3">
        <f>SUM(H30:AC30)</f>
        <v>14</v>
      </c>
      <c r="F30" s="54"/>
      <c r="K30" s="107"/>
      <c r="M30" s="51">
        <v>14</v>
      </c>
      <c r="O30"/>
      <c r="Q30"/>
      <c r="R30" s="46"/>
      <c r="S30"/>
      <c r="T30"/>
      <c r="U30" s="46"/>
      <c r="V30"/>
      <c r="W30"/>
      <c r="Y30"/>
      <c r="AA30"/>
    </row>
    <row r="31" spans="1:28" x14ac:dyDescent="0.3">
      <c r="A31" t="s">
        <v>151</v>
      </c>
      <c r="B31" s="3">
        <f>SUM(H31:AC31)</f>
        <v>58</v>
      </c>
      <c r="F31" s="54"/>
      <c r="K31" s="107"/>
      <c r="M31" s="51">
        <v>21</v>
      </c>
      <c r="N31" s="51">
        <v>21</v>
      </c>
      <c r="O31"/>
      <c r="P31" s="89">
        <v>16</v>
      </c>
      <c r="Q31"/>
      <c r="R31" s="46"/>
      <c r="S31"/>
      <c r="T31"/>
      <c r="U31" s="46"/>
      <c r="V31"/>
      <c r="W31"/>
      <c r="Y31"/>
      <c r="AA31"/>
    </row>
    <row r="32" spans="1:28" x14ac:dyDescent="0.3">
      <c r="A32" t="s">
        <v>145</v>
      </c>
      <c r="B32" s="3">
        <f>SUM(H32:AC32)</f>
        <v>7</v>
      </c>
      <c r="F32" s="54"/>
      <c r="K32" s="107"/>
      <c r="M32" s="51">
        <v>7</v>
      </c>
      <c r="O32"/>
      <c r="Q32"/>
      <c r="R32" s="46"/>
      <c r="S32"/>
      <c r="T32"/>
      <c r="U32" s="46"/>
      <c r="V32"/>
      <c r="W32"/>
      <c r="Y32"/>
      <c r="AA32"/>
    </row>
    <row r="33" spans="1:28" x14ac:dyDescent="0.3">
      <c r="A33" t="s">
        <v>302</v>
      </c>
      <c r="B33" s="3">
        <f>SUM(H33:AC33)</f>
        <v>22</v>
      </c>
      <c r="F33" s="54"/>
      <c r="K33" s="107"/>
      <c r="M33" s="107"/>
      <c r="N33" s="51">
        <v>14</v>
      </c>
      <c r="O33"/>
      <c r="P33" s="89">
        <v>8</v>
      </c>
      <c r="Q33"/>
      <c r="R33" s="46"/>
      <c r="S33"/>
      <c r="T33"/>
      <c r="U33" s="46"/>
      <c r="V33"/>
      <c r="W33"/>
      <c r="Y33"/>
      <c r="AA33"/>
    </row>
    <row r="34" spans="1:28" x14ac:dyDescent="0.3">
      <c r="A34" t="s">
        <v>113</v>
      </c>
      <c r="B34" s="3">
        <f>SUM(H34:AC34)</f>
        <v>7</v>
      </c>
      <c r="F34" s="54"/>
      <c r="K34" s="107"/>
      <c r="M34" s="107"/>
      <c r="N34" s="51">
        <v>7</v>
      </c>
      <c r="O34"/>
      <c r="Q34"/>
      <c r="R34" s="46"/>
      <c r="S34"/>
      <c r="T34"/>
      <c r="U34" s="46"/>
      <c r="V34"/>
      <c r="W34"/>
      <c r="Y34"/>
      <c r="AA34"/>
    </row>
    <row r="35" spans="1:28" x14ac:dyDescent="0.3">
      <c r="B35" s="3"/>
      <c r="F35" s="54"/>
      <c r="K35" s="107"/>
      <c r="M35" s="107"/>
      <c r="O35"/>
      <c r="Q35"/>
      <c r="R35" s="46"/>
      <c r="S35"/>
      <c r="T35"/>
      <c r="U35" s="46"/>
      <c r="V35"/>
      <c r="W35"/>
      <c r="Y35"/>
      <c r="AA35"/>
    </row>
    <row r="36" spans="1:28" x14ac:dyDescent="0.3">
      <c r="A36" s="3" t="s">
        <v>50</v>
      </c>
      <c r="B36" s="3" t="s">
        <v>43</v>
      </c>
      <c r="F36" s="54"/>
      <c r="K36" s="107"/>
      <c r="M36" s="107"/>
      <c r="O36"/>
      <c r="Q36"/>
      <c r="R36" s="46"/>
      <c r="S36"/>
      <c r="T36"/>
      <c r="U36" s="46"/>
      <c r="V36"/>
      <c r="W36"/>
      <c r="Y36"/>
      <c r="AA36"/>
    </row>
    <row r="37" spans="1:28" x14ac:dyDescent="0.3">
      <c r="A37" t="s">
        <v>88</v>
      </c>
      <c r="B37" s="3">
        <v>28</v>
      </c>
      <c r="D37" s="51">
        <v>21</v>
      </c>
      <c r="F37" s="51">
        <v>7</v>
      </c>
      <c r="K37" s="107"/>
      <c r="L37"/>
      <c r="M37" s="107"/>
      <c r="O37"/>
      <c r="Q37"/>
      <c r="R37" s="46"/>
      <c r="S37"/>
      <c r="T37"/>
      <c r="U37"/>
      <c r="V37"/>
      <c r="W37"/>
      <c r="Y37"/>
      <c r="AA37"/>
    </row>
    <row r="38" spans="1:28" x14ac:dyDescent="0.3">
      <c r="A38" t="s">
        <v>113</v>
      </c>
      <c r="B38" s="3">
        <f>SUM(F38:AC38)</f>
        <v>124</v>
      </c>
      <c r="F38" s="51">
        <v>14</v>
      </c>
      <c r="H38" s="51">
        <v>14</v>
      </c>
      <c r="J38" s="51">
        <v>14</v>
      </c>
      <c r="K38" s="107"/>
      <c r="L38" s="51">
        <v>21</v>
      </c>
      <c r="M38" s="51">
        <v>7</v>
      </c>
      <c r="N38" s="51">
        <v>14</v>
      </c>
      <c r="O38" s="89">
        <v>8</v>
      </c>
      <c r="Q38"/>
      <c r="R38" s="46"/>
      <c r="S38"/>
      <c r="T38"/>
      <c r="U38" s="90">
        <v>32</v>
      </c>
      <c r="V38"/>
      <c r="W38"/>
      <c r="Y38"/>
      <c r="AA38"/>
    </row>
    <row r="39" spans="1:28" x14ac:dyDescent="0.3">
      <c r="A39" t="s">
        <v>136</v>
      </c>
      <c r="B39" s="3">
        <f>SUM(H39:AC39)</f>
        <v>50</v>
      </c>
      <c r="F39" s="54"/>
      <c r="K39" s="107"/>
      <c r="L39" s="51">
        <v>7</v>
      </c>
      <c r="M39" s="107"/>
      <c r="O39" s="89">
        <v>16</v>
      </c>
      <c r="Q39"/>
      <c r="R39" s="46"/>
      <c r="S39"/>
      <c r="T39"/>
      <c r="U39" s="90">
        <v>12</v>
      </c>
      <c r="V39"/>
      <c r="W39"/>
      <c r="Y39"/>
      <c r="AA39" s="119">
        <v>15</v>
      </c>
    </row>
    <row r="40" spans="1:28" x14ac:dyDescent="0.3">
      <c r="A40" t="s">
        <v>87</v>
      </c>
      <c r="B40" s="3">
        <f>SUM(F40:AC40)</f>
        <v>259</v>
      </c>
      <c r="F40" s="51">
        <v>21</v>
      </c>
      <c r="H40" s="51">
        <v>21</v>
      </c>
      <c r="J40" s="51">
        <v>21</v>
      </c>
      <c r="K40" s="107"/>
      <c r="L40"/>
      <c r="M40" s="107"/>
      <c r="O40" s="89">
        <v>24</v>
      </c>
      <c r="P40"/>
      <c r="Q40" s="89">
        <v>16</v>
      </c>
      <c r="R40"/>
      <c r="S40" s="90">
        <v>48</v>
      </c>
      <c r="U40" s="90">
        <v>48</v>
      </c>
      <c r="V40"/>
      <c r="W40"/>
      <c r="X40" s="100">
        <v>15</v>
      </c>
      <c r="Y40" s="100">
        <v>15</v>
      </c>
      <c r="AA40"/>
      <c r="AB40" s="91">
        <v>30</v>
      </c>
    </row>
    <row r="41" spans="1:28" x14ac:dyDescent="0.3">
      <c r="A41" t="s">
        <v>282</v>
      </c>
      <c r="B41" s="3">
        <f>SUM(H41:AC41)</f>
        <v>58</v>
      </c>
      <c r="F41" s="54"/>
      <c r="J41" s="51">
        <v>7</v>
      </c>
      <c r="K41" s="107"/>
      <c r="L41" s="51">
        <v>14</v>
      </c>
      <c r="M41" s="107"/>
      <c r="N41" s="51">
        <v>21</v>
      </c>
      <c r="O41"/>
      <c r="Q41"/>
      <c r="R41" s="46"/>
      <c r="S41"/>
      <c r="T41"/>
      <c r="U41" s="90">
        <v>16</v>
      </c>
      <c r="V41"/>
      <c r="W41"/>
      <c r="Y41"/>
      <c r="AA41"/>
    </row>
    <row r="42" spans="1:28" x14ac:dyDescent="0.3">
      <c r="A42" t="s">
        <v>293</v>
      </c>
      <c r="B42" s="3">
        <f>SUM(H42:AC42)</f>
        <v>15</v>
      </c>
      <c r="F42" s="54"/>
      <c r="K42" s="107"/>
      <c r="M42" s="107"/>
      <c r="O42"/>
      <c r="Q42"/>
      <c r="R42" s="46"/>
      <c r="S42"/>
      <c r="T42"/>
      <c r="U42" s="46"/>
      <c r="V42"/>
      <c r="W42"/>
      <c r="Y42" s="100">
        <v>15</v>
      </c>
      <c r="AA42"/>
    </row>
    <row r="43" spans="1:28" x14ac:dyDescent="0.3">
      <c r="A43" t="s">
        <v>325</v>
      </c>
      <c r="B43" s="3">
        <f>SUM(H43:AC43)</f>
        <v>7</v>
      </c>
      <c r="F43" s="54"/>
      <c r="K43" s="107"/>
      <c r="M43" s="107"/>
      <c r="N43" s="51">
        <v>7</v>
      </c>
      <c r="O43"/>
      <c r="Q43"/>
      <c r="R43" s="46"/>
      <c r="S43"/>
      <c r="T43"/>
      <c r="U43" s="46"/>
      <c r="V43"/>
      <c r="W43"/>
      <c r="Y43"/>
      <c r="AA43"/>
    </row>
    <row r="45" spans="1:28" x14ac:dyDescent="0.3">
      <c r="B45" s="3"/>
      <c r="F45" s="54"/>
      <c r="K45" s="107"/>
      <c r="M45" s="107"/>
      <c r="O45"/>
      <c r="Q45"/>
      <c r="R45" s="46"/>
      <c r="S45"/>
      <c r="T45"/>
      <c r="U45" s="46"/>
      <c r="V45"/>
      <c r="W45"/>
      <c r="Y45"/>
      <c r="AA45"/>
    </row>
    <row r="46" spans="1:28" x14ac:dyDescent="0.3">
      <c r="A46" s="3" t="s">
        <v>33</v>
      </c>
    </row>
    <row r="47" spans="1:28" x14ac:dyDescent="0.3">
      <c r="A47" t="s">
        <v>213</v>
      </c>
      <c r="B47" s="3">
        <f>SUM(H47:AC47)</f>
        <v>24</v>
      </c>
      <c r="F47" s="54"/>
      <c r="K47" s="107"/>
      <c r="M47" s="107"/>
      <c r="O47" s="89">
        <v>8</v>
      </c>
      <c r="P47" s="89">
        <v>8</v>
      </c>
      <c r="Q47" s="89">
        <v>8</v>
      </c>
      <c r="R47" s="46"/>
      <c r="S47"/>
      <c r="T47"/>
      <c r="U47" s="46"/>
      <c r="V47"/>
      <c r="W47"/>
      <c r="Y47"/>
      <c r="AA47"/>
    </row>
    <row r="48" spans="1:28" x14ac:dyDescent="0.3">
      <c r="A48" t="s">
        <v>183</v>
      </c>
      <c r="B48" s="3">
        <f>SUM(F48:AC48)</f>
        <v>90</v>
      </c>
      <c r="F48" s="51">
        <v>14</v>
      </c>
      <c r="K48" s="107"/>
      <c r="L48" s="51">
        <v>7</v>
      </c>
      <c r="M48" s="51">
        <v>7</v>
      </c>
      <c r="N48" s="51">
        <v>14</v>
      </c>
      <c r="O48"/>
      <c r="P48" s="89">
        <v>16</v>
      </c>
      <c r="Q48"/>
      <c r="R48" s="46"/>
      <c r="S48"/>
      <c r="T48"/>
      <c r="U48" s="90">
        <v>32</v>
      </c>
      <c r="V48"/>
      <c r="W48"/>
      <c r="Y48"/>
      <c r="AA48"/>
    </row>
    <row r="49" spans="1:29" x14ac:dyDescent="0.3">
      <c r="A49" t="s">
        <v>149</v>
      </c>
      <c r="B49" s="3">
        <v>32</v>
      </c>
      <c r="F49" s="54" t="s">
        <v>43</v>
      </c>
      <c r="K49" s="107"/>
      <c r="M49" s="107"/>
      <c r="O49"/>
      <c r="Q49" s="89">
        <v>16</v>
      </c>
      <c r="R49" s="46"/>
      <c r="S49"/>
      <c r="T49"/>
      <c r="U49" s="90">
        <v>16</v>
      </c>
      <c r="V49"/>
      <c r="W49"/>
      <c r="Y49"/>
      <c r="AA49"/>
    </row>
    <row r="50" spans="1:29" x14ac:dyDescent="0.3">
      <c r="A50" t="s">
        <v>284</v>
      </c>
      <c r="B50" s="3">
        <f>SUM(H50:AC50)</f>
        <v>40</v>
      </c>
      <c r="F50" s="54"/>
      <c r="K50" s="107"/>
      <c r="M50" s="107"/>
      <c r="O50"/>
      <c r="P50" s="89">
        <v>24</v>
      </c>
      <c r="Q50"/>
      <c r="R50" s="90">
        <v>16</v>
      </c>
      <c r="S50"/>
      <c r="T50"/>
      <c r="U50" s="46"/>
      <c r="V50"/>
      <c r="W50"/>
      <c r="Y50"/>
      <c r="AA50"/>
    </row>
    <row r="51" spans="1:29" x14ac:dyDescent="0.3">
      <c r="B51" s="3"/>
      <c r="F51" s="54"/>
      <c r="K51" s="107"/>
      <c r="M51" s="107"/>
      <c r="O51"/>
      <c r="Q51"/>
      <c r="R51" s="46"/>
      <c r="S51"/>
      <c r="T51"/>
      <c r="U51" s="46"/>
      <c r="V51"/>
      <c r="W51"/>
      <c r="Y51"/>
      <c r="AA51"/>
    </row>
    <row r="52" spans="1:29" x14ac:dyDescent="0.3">
      <c r="A52" s="3" t="s">
        <v>34</v>
      </c>
      <c r="M52" s="107"/>
    </row>
    <row r="53" spans="1:29" x14ac:dyDescent="0.3">
      <c r="A53" t="s">
        <v>148</v>
      </c>
      <c r="B53" s="3">
        <v>21</v>
      </c>
      <c r="E53" s="51">
        <v>21</v>
      </c>
      <c r="F53" s="54"/>
      <c r="K53" s="107"/>
      <c r="M53" s="107"/>
      <c r="O53"/>
      <c r="Q53"/>
      <c r="R53" s="46"/>
      <c r="S53"/>
      <c r="T53"/>
      <c r="U53"/>
      <c r="V53"/>
      <c r="W53"/>
      <c r="Y53"/>
      <c r="AA53"/>
    </row>
    <row r="54" spans="1:29" x14ac:dyDescent="0.3">
      <c r="A54" t="s">
        <v>77</v>
      </c>
      <c r="B54" s="3">
        <f>SUM(F54:AC54)</f>
        <v>300</v>
      </c>
      <c r="F54" s="51">
        <v>21</v>
      </c>
      <c r="H54" s="51">
        <v>21</v>
      </c>
      <c r="J54" s="51">
        <v>7</v>
      </c>
      <c r="K54" s="51">
        <v>7</v>
      </c>
      <c r="L54" s="51">
        <v>21</v>
      </c>
      <c r="M54" s="51">
        <v>21</v>
      </c>
      <c r="N54" s="51">
        <v>21</v>
      </c>
      <c r="O54" s="89">
        <v>24</v>
      </c>
      <c r="P54" s="89">
        <v>8</v>
      </c>
      <c r="Q54" s="89">
        <v>24</v>
      </c>
      <c r="R54" s="90">
        <v>32</v>
      </c>
      <c r="S54"/>
      <c r="T54"/>
      <c r="U54" s="90">
        <v>48</v>
      </c>
      <c r="V54"/>
      <c r="W54"/>
      <c r="Y54" s="100">
        <v>15</v>
      </c>
      <c r="AA54"/>
      <c r="AB54" s="91">
        <v>30</v>
      </c>
    </row>
    <row r="55" spans="1:29" x14ac:dyDescent="0.3">
      <c r="A55" t="s">
        <v>298</v>
      </c>
      <c r="B55" s="3">
        <f>SUM(H55:AC55)</f>
        <v>44</v>
      </c>
      <c r="F55" s="54"/>
      <c r="K55" s="107"/>
      <c r="L55" s="51">
        <v>14</v>
      </c>
      <c r="M55" s="51">
        <v>14</v>
      </c>
      <c r="O55"/>
      <c r="P55" s="89">
        <v>16</v>
      </c>
      <c r="Q55"/>
      <c r="R55" s="46"/>
      <c r="S55"/>
      <c r="T55"/>
      <c r="U55" s="46"/>
      <c r="V55"/>
      <c r="W55"/>
      <c r="Y55"/>
      <c r="AA55"/>
    </row>
    <row r="56" spans="1:29" ht="14.25" customHeight="1" x14ac:dyDescent="0.3">
      <c r="A56" t="s">
        <v>224</v>
      </c>
      <c r="B56" s="3">
        <f>SUM(H56:AC56)</f>
        <v>89</v>
      </c>
      <c r="F56" s="54"/>
      <c r="H56" s="51">
        <v>14</v>
      </c>
      <c r="K56" s="107"/>
      <c r="M56" s="107"/>
      <c r="O56"/>
      <c r="Q56"/>
      <c r="R56" s="46"/>
      <c r="S56"/>
      <c r="T56"/>
      <c r="U56" s="46"/>
      <c r="V56"/>
      <c r="W56"/>
      <c r="Y56" s="100">
        <v>75</v>
      </c>
      <c r="AA56"/>
    </row>
    <row r="57" spans="1:29" ht="14.25" customHeight="1" x14ac:dyDescent="0.3">
      <c r="A57" t="s">
        <v>284</v>
      </c>
      <c r="B57" s="3">
        <f>SUM(H57:AC57)</f>
        <v>22</v>
      </c>
      <c r="F57" s="54"/>
      <c r="J57" s="51">
        <v>14</v>
      </c>
      <c r="K57" s="107"/>
      <c r="M57" s="107"/>
      <c r="O57"/>
      <c r="P57" s="89">
        <v>8</v>
      </c>
      <c r="Q57"/>
      <c r="R57" s="46"/>
      <c r="S57"/>
      <c r="T57"/>
      <c r="U57" s="46"/>
      <c r="V57"/>
      <c r="W57"/>
      <c r="Y57"/>
      <c r="AA57"/>
    </row>
    <row r="58" spans="1:29" x14ac:dyDescent="0.3">
      <c r="A58" t="s">
        <v>143</v>
      </c>
      <c r="B58" s="3">
        <f>SUM(F58:AC58)</f>
        <v>94</v>
      </c>
      <c r="F58" s="51">
        <v>21</v>
      </c>
      <c r="H58" s="51">
        <v>7</v>
      </c>
      <c r="J58" s="51">
        <v>21</v>
      </c>
      <c r="K58" s="51">
        <v>14</v>
      </c>
      <c r="M58" s="107"/>
      <c r="N58" s="51">
        <v>7</v>
      </c>
      <c r="O58" s="89">
        <v>16</v>
      </c>
      <c r="Q58" s="89">
        <v>8</v>
      </c>
      <c r="R58" s="46"/>
      <c r="S58"/>
      <c r="T58"/>
      <c r="U58" s="46"/>
      <c r="V58"/>
      <c r="W58"/>
      <c r="Y58"/>
      <c r="AA58"/>
    </row>
    <row r="59" spans="1:29" x14ac:dyDescent="0.3">
      <c r="B59" s="3"/>
      <c r="F59" s="107"/>
      <c r="G59" s="107"/>
      <c r="H59" s="107"/>
      <c r="I59" s="107"/>
      <c r="J59" s="107"/>
      <c r="K59" s="107"/>
      <c r="L59" s="107"/>
      <c r="M59" s="107"/>
      <c r="N59" s="107"/>
      <c r="O59" s="107"/>
      <c r="P59" s="107"/>
      <c r="Q59" s="107"/>
      <c r="R59" s="107"/>
      <c r="S59" s="107"/>
      <c r="T59" s="107"/>
      <c r="U59" s="107"/>
      <c r="V59" s="107"/>
      <c r="W59" s="107"/>
      <c r="X59" s="107"/>
      <c r="Y59" s="107"/>
      <c r="Z59" s="107"/>
      <c r="AA59" s="107"/>
      <c r="AB59" s="107"/>
    </row>
    <row r="60" spans="1:29" x14ac:dyDescent="0.3">
      <c r="A60" s="3" t="s">
        <v>35</v>
      </c>
      <c r="M60" s="107"/>
    </row>
    <row r="61" spans="1:29" ht="15.6" customHeight="1" x14ac:dyDescent="0.3">
      <c r="A61" t="s">
        <v>297</v>
      </c>
      <c r="B61" s="3">
        <f>SUM(H61:AC61)</f>
        <v>64</v>
      </c>
      <c r="F61" s="54"/>
      <c r="K61" s="107"/>
      <c r="M61" s="107"/>
      <c r="O61"/>
      <c r="P61" s="89">
        <v>16</v>
      </c>
      <c r="Q61"/>
      <c r="R61" s="46"/>
      <c r="S61"/>
      <c r="T61"/>
      <c r="U61" s="90">
        <v>48</v>
      </c>
      <c r="V61"/>
      <c r="W61"/>
      <c r="Y61"/>
      <c r="AA61"/>
    </row>
    <row r="62" spans="1:29" x14ac:dyDescent="0.3">
      <c r="A62" t="s">
        <v>141</v>
      </c>
      <c r="B62" s="3">
        <f>SUM(F62:AC62)</f>
        <v>45</v>
      </c>
      <c r="F62" s="51">
        <v>14</v>
      </c>
      <c r="H62" s="51">
        <v>7</v>
      </c>
      <c r="K62" s="107"/>
      <c r="M62" s="107"/>
      <c r="O62" s="89">
        <v>8</v>
      </c>
      <c r="Q62"/>
      <c r="R62" s="46"/>
      <c r="S62"/>
      <c r="T62"/>
      <c r="U62" s="90">
        <v>16</v>
      </c>
      <c r="V62"/>
      <c r="W62"/>
      <c r="Y62"/>
      <c r="AA62"/>
    </row>
    <row r="63" spans="1:29" x14ac:dyDescent="0.3">
      <c r="A63" t="s">
        <v>110</v>
      </c>
      <c r="B63" s="3">
        <f>SUM(F63:AC63)</f>
        <v>483</v>
      </c>
      <c r="F63" s="51">
        <v>21</v>
      </c>
      <c r="G63" s="51">
        <v>21</v>
      </c>
      <c r="J63" s="51">
        <v>21</v>
      </c>
      <c r="K63" s="107"/>
      <c r="L63" s="51">
        <v>21</v>
      </c>
      <c r="M63" s="107"/>
      <c r="O63" s="89">
        <v>24</v>
      </c>
      <c r="P63"/>
      <c r="Q63"/>
      <c r="R63" s="46"/>
      <c r="S63"/>
      <c r="T63"/>
      <c r="U63"/>
      <c r="V63"/>
      <c r="W63"/>
      <c r="Y63" s="100">
        <v>105</v>
      </c>
      <c r="Z63"/>
      <c r="AA63"/>
      <c r="AB63" s="91">
        <v>150</v>
      </c>
      <c r="AC63" s="94">
        <v>120</v>
      </c>
    </row>
    <row r="64" spans="1:29" x14ac:dyDescent="0.3">
      <c r="A64" t="s">
        <v>112</v>
      </c>
      <c r="B64" s="3">
        <f>SUM(F64:AC64)</f>
        <v>332</v>
      </c>
      <c r="F64" s="51">
        <v>14</v>
      </c>
      <c r="G64" s="90">
        <v>12</v>
      </c>
      <c r="H64" s="51">
        <v>14</v>
      </c>
      <c r="J64" s="51">
        <v>14</v>
      </c>
      <c r="K64" s="51">
        <v>7</v>
      </c>
      <c r="M64" s="51">
        <v>21</v>
      </c>
      <c r="N64" s="51">
        <v>7</v>
      </c>
      <c r="O64" s="89">
        <v>16</v>
      </c>
      <c r="P64" s="89">
        <v>24</v>
      </c>
      <c r="Q64" s="89">
        <v>8</v>
      </c>
      <c r="R64" s="46"/>
      <c r="S64"/>
      <c r="T64"/>
      <c r="U64" s="46"/>
      <c r="V64"/>
      <c r="W64"/>
      <c r="X64" s="100">
        <v>45</v>
      </c>
      <c r="Y64" s="100">
        <v>15</v>
      </c>
      <c r="AA64" s="119">
        <v>105</v>
      </c>
      <c r="AB64" s="91">
        <v>30</v>
      </c>
    </row>
    <row r="65" spans="1:31" x14ac:dyDescent="0.3">
      <c r="A65" t="s">
        <v>291</v>
      </c>
      <c r="B65" s="3">
        <f>SUM(H65:AC65)</f>
        <v>15</v>
      </c>
      <c r="F65" s="54"/>
      <c r="K65" s="107"/>
      <c r="M65" s="107"/>
      <c r="O65"/>
      <c r="Q65"/>
      <c r="R65" s="46"/>
      <c r="S65"/>
      <c r="T65"/>
      <c r="U65" s="46"/>
      <c r="V65"/>
      <c r="W65"/>
      <c r="Y65" s="100">
        <v>15</v>
      </c>
      <c r="AA65"/>
    </row>
    <row r="66" spans="1:31" x14ac:dyDescent="0.3">
      <c r="A66" t="s">
        <v>311</v>
      </c>
      <c r="B66" s="3">
        <f>SUM(H66:AC66)</f>
        <v>35</v>
      </c>
      <c r="F66" s="54"/>
      <c r="K66" s="107"/>
      <c r="L66" s="51">
        <v>14</v>
      </c>
      <c r="M66" s="51">
        <v>7</v>
      </c>
      <c r="N66" s="51">
        <v>14</v>
      </c>
      <c r="O66"/>
      <c r="Q66"/>
      <c r="R66" s="46"/>
      <c r="S66"/>
      <c r="T66"/>
      <c r="U66" s="46"/>
      <c r="V66"/>
      <c r="W66"/>
      <c r="Y66"/>
      <c r="AA66"/>
    </row>
    <row r="67" spans="1:31" ht="14.25" customHeight="1" x14ac:dyDescent="0.3">
      <c r="A67" t="s">
        <v>283</v>
      </c>
      <c r="B67" s="3">
        <f>SUM(H67:AC67)</f>
        <v>57</v>
      </c>
      <c r="F67" s="54"/>
      <c r="J67" s="51">
        <v>7</v>
      </c>
      <c r="K67" s="51">
        <v>7</v>
      </c>
      <c r="M67" s="51">
        <v>14</v>
      </c>
      <c r="N67" s="51">
        <v>21</v>
      </c>
      <c r="O67"/>
      <c r="P67" s="89">
        <v>8</v>
      </c>
      <c r="Q67"/>
      <c r="R67" s="46"/>
      <c r="S67"/>
      <c r="T67"/>
      <c r="U67" s="46"/>
      <c r="V67"/>
      <c r="W67"/>
      <c r="Y67"/>
      <c r="AA67"/>
    </row>
    <row r="68" spans="1:31" x14ac:dyDescent="0.3">
      <c r="A68" t="s">
        <v>306</v>
      </c>
      <c r="B68" s="3">
        <f>SUM(H68:AC68)</f>
        <v>7</v>
      </c>
      <c r="F68" s="54"/>
      <c r="K68" s="107"/>
      <c r="L68" s="51">
        <v>7</v>
      </c>
      <c r="M68" s="107"/>
      <c r="O68"/>
      <c r="Q68"/>
      <c r="R68" s="46"/>
      <c r="S68"/>
      <c r="T68"/>
      <c r="U68" s="46"/>
      <c r="V68"/>
      <c r="W68"/>
      <c r="Y68"/>
      <c r="AA68"/>
    </row>
    <row r="69" spans="1:31" x14ac:dyDescent="0.3">
      <c r="A69" t="s">
        <v>333</v>
      </c>
      <c r="B69" s="3">
        <f>SUM(E69:AE69)</f>
        <v>32</v>
      </c>
      <c r="E69" s="54"/>
      <c r="G69" s="46"/>
      <c r="M69"/>
      <c r="N69" s="107"/>
      <c r="O69" s="46"/>
      <c r="P69"/>
      <c r="Q69" s="46"/>
      <c r="R69" s="107"/>
      <c r="S69"/>
      <c r="T69" s="46"/>
      <c r="U69" s="90">
        <v>32</v>
      </c>
      <c r="V69" s="46"/>
      <c r="W69" s="46"/>
      <c r="X69"/>
      <c r="Y69" s="46"/>
      <c r="Z69"/>
      <c r="AA69" s="46"/>
      <c r="AB69"/>
      <c r="AC69" s="46"/>
      <c r="AE69" s="46"/>
    </row>
    <row r="70" spans="1:31" x14ac:dyDescent="0.3">
      <c r="B70" s="3"/>
      <c r="E70" s="54"/>
      <c r="G70" s="46"/>
      <c r="M70"/>
      <c r="N70" s="107"/>
      <c r="O70" s="46"/>
      <c r="P70"/>
      <c r="Q70" s="46"/>
      <c r="R70" s="107"/>
      <c r="S70"/>
      <c r="T70" s="46"/>
      <c r="U70"/>
      <c r="V70" s="46"/>
      <c r="W70" s="46"/>
      <c r="X70"/>
      <c r="Y70" s="46"/>
      <c r="Z70"/>
      <c r="AA70" s="46"/>
      <c r="AB70"/>
      <c r="AC70" s="46"/>
      <c r="AE70" s="46"/>
    </row>
    <row r="71" spans="1:31" x14ac:dyDescent="0.3">
      <c r="A71" s="3" t="s">
        <v>51</v>
      </c>
      <c r="M71" s="107"/>
    </row>
    <row r="72" spans="1:31" ht="16.2" customHeight="1" x14ac:dyDescent="0.3">
      <c r="A72" t="s">
        <v>290</v>
      </c>
      <c r="B72" s="3">
        <f>SUM(H72:AC72)</f>
        <v>15</v>
      </c>
      <c r="F72" s="54"/>
      <c r="K72" s="107"/>
      <c r="M72" s="107"/>
      <c r="O72"/>
      <c r="Q72"/>
      <c r="R72" s="46"/>
      <c r="S72"/>
      <c r="T72"/>
      <c r="U72" s="46"/>
      <c r="V72"/>
      <c r="W72"/>
      <c r="Y72" s="100">
        <v>15</v>
      </c>
      <c r="AA72"/>
    </row>
    <row r="73" spans="1:31" x14ac:dyDescent="0.3">
      <c r="A73" t="s">
        <v>80</v>
      </c>
      <c r="B73" s="3">
        <f>SUM(F73:AC73)</f>
        <v>88</v>
      </c>
      <c r="F73" s="51">
        <v>14</v>
      </c>
      <c r="H73" s="51">
        <v>21</v>
      </c>
      <c r="J73" s="51">
        <v>21</v>
      </c>
      <c r="K73" s="107"/>
      <c r="L73"/>
      <c r="M73" s="107"/>
      <c r="O73" s="89">
        <v>24</v>
      </c>
      <c r="Q73" s="89">
        <v>8</v>
      </c>
      <c r="R73" s="46"/>
      <c r="S73"/>
      <c r="T73"/>
      <c r="U73" s="46"/>
      <c r="V73"/>
      <c r="W73"/>
      <c r="Y73"/>
      <c r="AA73"/>
    </row>
    <row r="74" spans="1:31" x14ac:dyDescent="0.3">
      <c r="A74" t="s">
        <v>317</v>
      </c>
      <c r="B74" s="3">
        <f>SUM(H74:AC74)</f>
        <v>30</v>
      </c>
      <c r="F74" s="54"/>
      <c r="K74" s="107"/>
      <c r="L74"/>
      <c r="M74" s="51">
        <v>14</v>
      </c>
      <c r="O74"/>
      <c r="Q74"/>
      <c r="R74" s="46"/>
      <c r="S74"/>
      <c r="T74"/>
      <c r="U74" s="90">
        <v>16</v>
      </c>
      <c r="V74"/>
      <c r="W74"/>
      <c r="Y74"/>
      <c r="AA74"/>
    </row>
    <row r="75" spans="1:31" x14ac:dyDescent="0.3">
      <c r="A75" t="s">
        <v>146</v>
      </c>
      <c r="B75" s="3">
        <f>SUM(F75:AC75)</f>
        <v>44</v>
      </c>
      <c r="F75" s="51">
        <v>7</v>
      </c>
      <c r="H75" s="51">
        <v>7</v>
      </c>
      <c r="J75" s="51">
        <v>14</v>
      </c>
      <c r="K75" s="107"/>
      <c r="M75" s="107"/>
      <c r="O75" s="89">
        <v>16</v>
      </c>
      <c r="Q75"/>
      <c r="R75" s="46"/>
      <c r="S75"/>
      <c r="T75"/>
      <c r="U75"/>
      <c r="V75"/>
      <c r="W75"/>
      <c r="Y75"/>
      <c r="AA75"/>
    </row>
    <row r="76" spans="1:31" x14ac:dyDescent="0.3">
      <c r="A76" t="s">
        <v>149</v>
      </c>
      <c r="B76" s="3">
        <f>SUM(H76:AC76)</f>
        <v>7</v>
      </c>
      <c r="F76" s="54"/>
      <c r="J76" s="51">
        <v>7</v>
      </c>
      <c r="K76" s="107"/>
      <c r="M76" s="107"/>
      <c r="O76"/>
      <c r="Q76"/>
      <c r="R76" s="46"/>
      <c r="S76"/>
      <c r="T76"/>
      <c r="U76" s="46"/>
      <c r="V76"/>
      <c r="W76"/>
      <c r="Y76"/>
      <c r="AA76"/>
    </row>
    <row r="77" spans="1:31" x14ac:dyDescent="0.3">
      <c r="A77" t="s">
        <v>308</v>
      </c>
      <c r="B77" s="3">
        <f>SUM(H77:AC77)</f>
        <v>14</v>
      </c>
      <c r="F77" s="54"/>
      <c r="K77" s="107"/>
      <c r="L77" s="51">
        <v>7</v>
      </c>
      <c r="M77" s="51">
        <v>7</v>
      </c>
      <c r="O77" s="10"/>
      <c r="Q77"/>
      <c r="R77" s="46"/>
      <c r="S77"/>
      <c r="T77"/>
      <c r="U77" s="46"/>
      <c r="V77"/>
      <c r="W77"/>
      <c r="Y77"/>
      <c r="AA77"/>
    </row>
    <row r="78" spans="1:31" x14ac:dyDescent="0.3">
      <c r="A78" t="s">
        <v>75</v>
      </c>
      <c r="B78" s="3">
        <f>SUM(F78:AC78)</f>
        <v>49</v>
      </c>
      <c r="F78" s="51">
        <v>21</v>
      </c>
      <c r="K78" s="107"/>
      <c r="M78" s="107"/>
      <c r="O78"/>
      <c r="Q78" s="89">
        <v>16</v>
      </c>
      <c r="R78" s="46"/>
      <c r="S78" s="90">
        <v>12</v>
      </c>
      <c r="T78"/>
      <c r="U78"/>
      <c r="V78"/>
      <c r="W78"/>
      <c r="Y78"/>
      <c r="AA78"/>
    </row>
    <row r="79" spans="1:31" x14ac:dyDescent="0.3">
      <c r="A79" t="s">
        <v>269</v>
      </c>
      <c r="B79" s="3">
        <f t="shared" ref="B79:B84" si="0">SUM(H79:AC79)</f>
        <v>8</v>
      </c>
      <c r="F79" s="54"/>
      <c r="K79" s="107"/>
      <c r="M79" s="107"/>
      <c r="O79"/>
      <c r="Q79" s="89">
        <v>8</v>
      </c>
      <c r="R79" s="46"/>
      <c r="S79"/>
      <c r="T79"/>
      <c r="U79" s="46"/>
      <c r="V79"/>
      <c r="W79"/>
      <c r="Y79"/>
      <c r="AA79"/>
    </row>
    <row r="80" spans="1:31" x14ac:dyDescent="0.3">
      <c r="A80" t="s">
        <v>143</v>
      </c>
      <c r="B80" s="3">
        <f t="shared" si="0"/>
        <v>14</v>
      </c>
      <c r="F80" s="54"/>
      <c r="H80" s="51">
        <v>14</v>
      </c>
      <c r="K80" s="107"/>
      <c r="M80" s="107"/>
      <c r="O80"/>
      <c r="Q80"/>
      <c r="R80" s="46"/>
      <c r="S80"/>
      <c r="T80"/>
      <c r="U80" s="46"/>
      <c r="V80"/>
      <c r="W80"/>
      <c r="Y80"/>
      <c r="AA80"/>
    </row>
    <row r="81" spans="1:27" x14ac:dyDescent="0.3">
      <c r="A81" t="s">
        <v>307</v>
      </c>
      <c r="B81" s="3">
        <f t="shared" si="0"/>
        <v>14</v>
      </c>
      <c r="F81" s="54"/>
      <c r="K81" s="107"/>
      <c r="L81" s="51">
        <v>14</v>
      </c>
      <c r="M81" s="107"/>
      <c r="O81"/>
      <c r="Q81"/>
      <c r="R81" s="46"/>
      <c r="S81"/>
      <c r="T81"/>
      <c r="U81" s="46"/>
      <c r="V81"/>
      <c r="W81"/>
      <c r="Y81"/>
      <c r="AA81"/>
    </row>
    <row r="82" spans="1:27" x14ac:dyDescent="0.3">
      <c r="A82" t="s">
        <v>306</v>
      </c>
      <c r="B82" s="3">
        <f t="shared" si="0"/>
        <v>88</v>
      </c>
      <c r="F82" s="54"/>
      <c r="K82" s="107"/>
      <c r="L82" s="51">
        <v>21</v>
      </c>
      <c r="M82" s="51">
        <v>21</v>
      </c>
      <c r="N82" s="51">
        <v>14</v>
      </c>
      <c r="O82"/>
      <c r="Q82"/>
      <c r="R82" s="46"/>
      <c r="S82"/>
      <c r="T82"/>
      <c r="U82" s="90">
        <v>32</v>
      </c>
      <c r="V82"/>
      <c r="W82"/>
      <c r="Y82"/>
      <c r="AA82"/>
    </row>
    <row r="83" spans="1:27" x14ac:dyDescent="0.3">
      <c r="A83" t="s">
        <v>292</v>
      </c>
      <c r="B83" s="3">
        <f t="shared" si="0"/>
        <v>15</v>
      </c>
      <c r="F83" s="54"/>
      <c r="K83" s="107"/>
      <c r="L83"/>
      <c r="M83" s="107"/>
      <c r="O83"/>
      <c r="Q83"/>
      <c r="R83" s="46"/>
      <c r="S83"/>
      <c r="T83"/>
      <c r="U83" s="46"/>
      <c r="V83"/>
      <c r="W83"/>
      <c r="Y83" s="100">
        <v>15</v>
      </c>
      <c r="AA83"/>
    </row>
    <row r="84" spans="1:27" x14ac:dyDescent="0.3">
      <c r="A84" t="s">
        <v>326</v>
      </c>
      <c r="B84" s="3">
        <f t="shared" si="0"/>
        <v>21</v>
      </c>
      <c r="F84" s="54"/>
      <c r="K84" s="107"/>
      <c r="M84" s="107"/>
      <c r="N84" s="51">
        <v>21</v>
      </c>
      <c r="O84"/>
      <c r="Q84"/>
      <c r="R84" s="46"/>
      <c r="S84"/>
      <c r="T84"/>
      <c r="U84" s="46"/>
      <c r="V84"/>
      <c r="W84"/>
      <c r="Y84"/>
      <c r="AA84"/>
    </row>
    <row r="85" spans="1:27" x14ac:dyDescent="0.3">
      <c r="A85" t="s">
        <v>327</v>
      </c>
      <c r="B85" s="3">
        <f t="shared" ref="B85" si="1">SUM(H85:AC85)</f>
        <v>7</v>
      </c>
      <c r="F85" s="54"/>
      <c r="K85" s="107"/>
      <c r="M85" s="107"/>
      <c r="N85" s="51">
        <v>7</v>
      </c>
      <c r="O85"/>
      <c r="Q85"/>
      <c r="R85" s="46"/>
      <c r="S85"/>
      <c r="T85"/>
      <c r="U85" s="46"/>
      <c r="V85"/>
      <c r="W85"/>
      <c r="Y85"/>
      <c r="AA85"/>
    </row>
    <row r="86" spans="1:27" x14ac:dyDescent="0.3">
      <c r="B86" s="3"/>
      <c r="F86" s="54"/>
      <c r="K86" s="107"/>
      <c r="M86" s="107"/>
      <c r="O86"/>
      <c r="Q86"/>
      <c r="R86" s="46"/>
      <c r="S86"/>
      <c r="T86"/>
      <c r="U86" s="46"/>
      <c r="V86"/>
      <c r="W86"/>
      <c r="Y86"/>
      <c r="AA86"/>
    </row>
    <row r="87" spans="1:27" x14ac:dyDescent="0.3">
      <c r="A87" s="3" t="s">
        <v>73</v>
      </c>
      <c r="B87" s="3"/>
      <c r="F87" s="54"/>
      <c r="K87" s="107"/>
      <c r="M87" s="107"/>
      <c r="O87"/>
      <c r="Q87"/>
      <c r="R87" s="46"/>
      <c r="S87"/>
      <c r="T87"/>
      <c r="U87" s="46"/>
      <c r="V87"/>
      <c r="W87"/>
      <c r="Y87"/>
      <c r="AA87"/>
    </row>
    <row r="88" spans="1:27" x14ac:dyDescent="0.3">
      <c r="A88" t="s">
        <v>77</v>
      </c>
      <c r="B88" s="3">
        <f>SUM(H88:AC88)</f>
        <v>66</v>
      </c>
      <c r="F88" s="54"/>
      <c r="K88" s="107"/>
      <c r="M88" s="51">
        <v>21</v>
      </c>
      <c r="N88" s="51">
        <v>21</v>
      </c>
      <c r="O88"/>
      <c r="P88" s="89">
        <v>24</v>
      </c>
      <c r="Q88"/>
      <c r="R88" s="46"/>
      <c r="S88"/>
      <c r="T88"/>
      <c r="U88" s="46"/>
      <c r="V88"/>
      <c r="W88"/>
      <c r="Y88"/>
      <c r="AA88"/>
    </row>
    <row r="89" spans="1:27" x14ac:dyDescent="0.3">
      <c r="A89" t="s">
        <v>183</v>
      </c>
      <c r="B89" s="3">
        <f>SUM(H89:AC89)</f>
        <v>14</v>
      </c>
      <c r="F89" s="54"/>
      <c r="K89" s="107"/>
      <c r="M89" s="51">
        <v>14</v>
      </c>
      <c r="O89"/>
      <c r="Q89"/>
      <c r="R89" s="46"/>
      <c r="S89"/>
      <c r="T89"/>
      <c r="U89" s="46"/>
      <c r="V89"/>
      <c r="W89"/>
      <c r="Y89"/>
      <c r="AA89"/>
    </row>
    <row r="90" spans="1:27" x14ac:dyDescent="0.3">
      <c r="A90" t="s">
        <v>110</v>
      </c>
      <c r="B90" s="3">
        <f>SUM(H90:AC90)</f>
        <v>32</v>
      </c>
      <c r="F90" s="54"/>
      <c r="K90" s="107"/>
      <c r="M90"/>
      <c r="O90"/>
      <c r="P90" s="89">
        <v>8</v>
      </c>
      <c r="Q90" s="89">
        <v>24</v>
      </c>
      <c r="R90" s="46"/>
      <c r="S90"/>
      <c r="T90"/>
      <c r="U90" s="46"/>
      <c r="V90"/>
      <c r="W90"/>
      <c r="Y90"/>
      <c r="AA90"/>
    </row>
    <row r="91" spans="1:27" x14ac:dyDescent="0.3">
      <c r="A91" t="s">
        <v>112</v>
      </c>
      <c r="B91" s="3">
        <f>SUM(H91:AC91)</f>
        <v>15</v>
      </c>
      <c r="F91" s="54"/>
      <c r="K91" s="107"/>
      <c r="M91"/>
      <c r="N91" s="51">
        <v>7</v>
      </c>
      <c r="O91"/>
      <c r="P91" s="89">
        <v>8</v>
      </c>
      <c r="Q91"/>
      <c r="R91" s="46"/>
      <c r="S91"/>
      <c r="T91"/>
      <c r="U91" s="46"/>
      <c r="V91"/>
      <c r="W91"/>
      <c r="Y91"/>
      <c r="AA91"/>
    </row>
    <row r="92" spans="1:27" x14ac:dyDescent="0.3">
      <c r="A92" t="s">
        <v>322</v>
      </c>
      <c r="B92" s="3">
        <f>SUM(H92:AC92)</f>
        <v>21</v>
      </c>
      <c r="F92" s="54"/>
      <c r="K92" s="107"/>
      <c r="M92" s="51">
        <v>7</v>
      </c>
      <c r="N92" s="51">
        <v>14</v>
      </c>
      <c r="O92"/>
      <c r="Q92"/>
      <c r="R92" s="46"/>
      <c r="S92"/>
      <c r="T92"/>
      <c r="U92" s="46"/>
      <c r="V92"/>
      <c r="W92"/>
      <c r="Y92"/>
      <c r="AA92"/>
    </row>
    <row r="93" spans="1:27" x14ac:dyDescent="0.3">
      <c r="K93" s="107"/>
      <c r="M93" s="107"/>
      <c r="O93"/>
      <c r="Q93"/>
      <c r="R93" s="46"/>
      <c r="S93"/>
      <c r="T93"/>
      <c r="U93" s="46"/>
      <c r="V93"/>
      <c r="W93"/>
      <c r="Y93"/>
      <c r="AA93"/>
    </row>
    <row r="94" spans="1:27" x14ac:dyDescent="0.3">
      <c r="K94" s="107"/>
      <c r="M94" s="107"/>
      <c r="O94"/>
      <c r="Q94"/>
      <c r="R94" s="46"/>
      <c r="S94"/>
      <c r="T94"/>
      <c r="U94" s="46"/>
      <c r="V94"/>
      <c r="W94"/>
      <c r="Y94"/>
      <c r="AA94"/>
    </row>
    <row r="95" spans="1:27" ht="13.5" customHeight="1" x14ac:dyDescent="0.3">
      <c r="K95" s="107"/>
      <c r="M95" s="107"/>
      <c r="O95"/>
      <c r="Q95"/>
      <c r="R95" s="46"/>
      <c r="S95"/>
      <c r="T95"/>
      <c r="U95" s="46"/>
      <c r="V95"/>
      <c r="W95"/>
      <c r="Y95"/>
      <c r="AA95"/>
    </row>
    <row r="96" spans="1:27" hidden="1" x14ac:dyDescent="0.3">
      <c r="K96" s="107"/>
      <c r="M96" s="107"/>
      <c r="O96"/>
      <c r="Q96"/>
      <c r="R96" s="46"/>
      <c r="S96"/>
      <c r="T96"/>
      <c r="U96" s="46"/>
      <c r="V96"/>
      <c r="W96"/>
      <c r="Y96"/>
      <c r="AA96"/>
    </row>
    <row r="97" spans="11:27" hidden="1" x14ac:dyDescent="0.3">
      <c r="K97" s="107"/>
      <c r="M97" s="107"/>
      <c r="O97"/>
      <c r="Q97"/>
      <c r="R97" s="46"/>
      <c r="S97"/>
      <c r="T97"/>
      <c r="U97" s="46"/>
      <c r="V97"/>
      <c r="W97"/>
      <c r="Y97"/>
      <c r="AA97"/>
    </row>
    <row r="98" spans="11:27" hidden="1" x14ac:dyDescent="0.3">
      <c r="K98" s="107"/>
      <c r="M98" s="107"/>
      <c r="O98"/>
      <c r="Q98"/>
      <c r="R98" s="46"/>
      <c r="S98"/>
      <c r="T98"/>
      <c r="U98" s="46"/>
      <c r="V98"/>
      <c r="W98"/>
      <c r="Y98"/>
      <c r="AA98"/>
    </row>
    <row r="99" spans="11:27" hidden="1" x14ac:dyDescent="0.3">
      <c r="K99" s="107"/>
      <c r="M99" s="107"/>
      <c r="O99"/>
      <c r="Q99"/>
      <c r="R99" s="46"/>
      <c r="S99"/>
      <c r="T99"/>
      <c r="U99" s="46"/>
      <c r="V99"/>
      <c r="W99"/>
      <c r="Y99"/>
      <c r="AA99"/>
    </row>
    <row r="100" spans="11:27" hidden="1" x14ac:dyDescent="0.3">
      <c r="K100" s="107"/>
      <c r="M100" s="107"/>
      <c r="O100"/>
      <c r="Q100"/>
      <c r="R100" s="46"/>
      <c r="S100"/>
      <c r="T100"/>
      <c r="U100" s="46"/>
      <c r="V100"/>
      <c r="W100"/>
      <c r="Y100"/>
      <c r="AA100"/>
    </row>
    <row r="101" spans="11:27" hidden="1" x14ac:dyDescent="0.3">
      <c r="K101" s="107"/>
      <c r="M101" s="107"/>
      <c r="O101"/>
      <c r="Q101"/>
      <c r="R101" s="46"/>
      <c r="S101"/>
      <c r="T101"/>
      <c r="U101" s="46"/>
      <c r="V101"/>
      <c r="W101"/>
      <c r="Y101"/>
      <c r="AA101"/>
    </row>
    <row r="102" spans="11:27" hidden="1" x14ac:dyDescent="0.3">
      <c r="K102" s="107"/>
      <c r="M102" s="107"/>
      <c r="O102"/>
      <c r="Q102"/>
      <c r="R102" s="46"/>
      <c r="S102"/>
      <c r="T102"/>
      <c r="U102" s="46"/>
      <c r="V102"/>
      <c r="W102"/>
      <c r="Y102"/>
      <c r="AA102"/>
    </row>
    <row r="103" spans="11:27" hidden="1" x14ac:dyDescent="0.3">
      <c r="K103" s="107"/>
      <c r="M103" s="107"/>
      <c r="O103"/>
      <c r="Q103"/>
      <c r="R103" s="46"/>
      <c r="S103"/>
      <c r="T103"/>
      <c r="U103" s="46"/>
      <c r="V103"/>
      <c r="W103"/>
      <c r="Y103"/>
      <c r="AA103"/>
    </row>
    <row r="104" spans="11:27" x14ac:dyDescent="0.3">
      <c r="K104" s="107"/>
      <c r="M104" s="107"/>
      <c r="O104"/>
      <c r="Q104"/>
      <c r="R104" s="46"/>
      <c r="S104"/>
      <c r="T104"/>
      <c r="U104" s="46"/>
      <c r="V104"/>
      <c r="W104"/>
      <c r="Y104"/>
      <c r="AA104"/>
    </row>
    <row r="105" spans="11:27" x14ac:dyDescent="0.3">
      <c r="K105" s="107"/>
      <c r="M105" s="107"/>
      <c r="O105"/>
      <c r="Q105"/>
      <c r="R105" s="46"/>
      <c r="S105"/>
      <c r="T105"/>
      <c r="U105" s="46"/>
      <c r="V105"/>
      <c r="W105"/>
      <c r="Y105"/>
      <c r="AA105"/>
    </row>
    <row r="106" spans="11:27" x14ac:dyDescent="0.3">
      <c r="K106" s="107"/>
      <c r="M106" s="107"/>
      <c r="O106"/>
      <c r="Q106"/>
      <c r="R106" s="46"/>
      <c r="S106"/>
      <c r="T106"/>
      <c r="U106" s="46"/>
      <c r="V106"/>
      <c r="W106"/>
      <c r="Y106"/>
      <c r="AA106"/>
    </row>
    <row r="107" spans="11:27" x14ac:dyDescent="0.3">
      <c r="K107" s="107"/>
      <c r="M107" s="107"/>
      <c r="O107"/>
      <c r="Q107"/>
      <c r="R107" s="46"/>
      <c r="S107"/>
      <c r="T107"/>
      <c r="U107" s="46"/>
      <c r="V107"/>
      <c r="W107"/>
      <c r="Y107"/>
      <c r="AA107"/>
    </row>
    <row r="108" spans="11:27" x14ac:dyDescent="0.3">
      <c r="K108" s="107"/>
      <c r="M108" s="107"/>
      <c r="O108"/>
      <c r="Q108"/>
      <c r="R108" s="46"/>
      <c r="S108"/>
      <c r="T108"/>
      <c r="U108" s="46"/>
      <c r="V108"/>
      <c r="W108"/>
      <c r="Y108"/>
      <c r="AA108"/>
    </row>
    <row r="109" spans="11:27" x14ac:dyDescent="0.3">
      <c r="K109" s="107"/>
      <c r="M109" s="107"/>
      <c r="O109"/>
      <c r="Q109"/>
      <c r="R109" s="46"/>
      <c r="S109"/>
      <c r="T109"/>
      <c r="U109" s="46"/>
      <c r="V109"/>
      <c r="W109"/>
      <c r="Y109"/>
      <c r="AA109"/>
    </row>
    <row r="110" spans="11:27" x14ac:dyDescent="0.3">
      <c r="K110" s="107"/>
      <c r="M110" s="107"/>
      <c r="O110"/>
      <c r="Q110"/>
      <c r="R110" s="46"/>
      <c r="S110"/>
      <c r="T110"/>
      <c r="U110" s="46"/>
      <c r="V110"/>
      <c r="W110"/>
      <c r="Y110"/>
      <c r="AA110"/>
    </row>
    <row r="111" spans="11:27" x14ac:dyDescent="0.3">
      <c r="K111" s="107"/>
      <c r="M111" s="107"/>
      <c r="O111"/>
      <c r="Q111"/>
      <c r="R111" s="46"/>
      <c r="S111"/>
      <c r="T111"/>
      <c r="U111" s="46"/>
      <c r="V111"/>
      <c r="W111"/>
      <c r="Y111"/>
      <c r="AA111"/>
    </row>
    <row r="112" spans="11:27" x14ac:dyDescent="0.3">
      <c r="K112" s="107"/>
      <c r="M112" s="107"/>
      <c r="O112"/>
      <c r="Q112"/>
      <c r="R112" s="46"/>
      <c r="S112"/>
      <c r="T112"/>
      <c r="U112" s="46"/>
      <c r="V112"/>
      <c r="W112"/>
      <c r="Y112"/>
      <c r="AA112"/>
    </row>
    <row r="113" spans="11:27" x14ac:dyDescent="0.3">
      <c r="K113" s="107"/>
      <c r="M113" s="107"/>
      <c r="O113"/>
      <c r="Q113"/>
      <c r="R113" s="46"/>
      <c r="S113"/>
      <c r="T113"/>
      <c r="U113" s="46"/>
      <c r="V113"/>
      <c r="W113"/>
      <c r="Y113"/>
      <c r="AA113"/>
    </row>
    <row r="114" spans="11:27" x14ac:dyDescent="0.3">
      <c r="K114" s="107"/>
      <c r="M114" s="107"/>
      <c r="O114"/>
      <c r="Q114"/>
      <c r="R114" s="46"/>
      <c r="S114"/>
      <c r="T114"/>
      <c r="U114" s="46"/>
      <c r="V114"/>
      <c r="W114"/>
      <c r="Y114"/>
      <c r="AA114"/>
    </row>
    <row r="115" spans="11:27" x14ac:dyDescent="0.3">
      <c r="K115" s="107"/>
      <c r="M115" s="107"/>
      <c r="O115"/>
      <c r="Q115"/>
      <c r="R115" s="46"/>
      <c r="S115"/>
      <c r="T115"/>
      <c r="U115" s="46"/>
      <c r="V115"/>
      <c r="W115"/>
      <c r="Y115"/>
      <c r="AA115"/>
    </row>
    <row r="116" spans="11:27" x14ac:dyDescent="0.3">
      <c r="K116" s="107"/>
      <c r="M116" s="107"/>
      <c r="O116"/>
      <c r="Q116"/>
      <c r="R116" s="46"/>
      <c r="S116"/>
      <c r="T116"/>
      <c r="U116" s="46"/>
      <c r="V116"/>
      <c r="W116"/>
      <c r="Y116"/>
      <c r="AA116"/>
    </row>
    <row r="117" spans="11:27" x14ac:dyDescent="0.3">
      <c r="K117" s="107"/>
      <c r="M117" s="107"/>
      <c r="O117"/>
      <c r="Q117"/>
      <c r="R117" s="46"/>
      <c r="S117"/>
      <c r="T117"/>
      <c r="U117" s="46"/>
      <c r="V117"/>
      <c r="W117"/>
      <c r="Y117"/>
      <c r="AA117"/>
    </row>
    <row r="118" spans="11:27" x14ac:dyDescent="0.3">
      <c r="K118" s="107"/>
      <c r="O118"/>
      <c r="Q118"/>
      <c r="R118" s="46"/>
      <c r="S118"/>
      <c r="T118"/>
      <c r="U118" s="46"/>
      <c r="V118"/>
      <c r="W118"/>
      <c r="Y118"/>
      <c r="AA118"/>
    </row>
    <row r="119" spans="11:27" x14ac:dyDescent="0.3">
      <c r="K119" s="107"/>
      <c r="O119"/>
      <c r="Q119"/>
      <c r="R119" s="46"/>
      <c r="S119"/>
      <c r="T119"/>
      <c r="U119" s="46"/>
      <c r="V119"/>
      <c r="W119"/>
      <c r="Y119"/>
      <c r="AA119"/>
    </row>
    <row r="120" spans="11:27" x14ac:dyDescent="0.3">
      <c r="K120" s="107"/>
      <c r="O120"/>
      <c r="Q120"/>
      <c r="R120" s="46"/>
      <c r="S120"/>
      <c r="T120"/>
      <c r="U120" s="46"/>
      <c r="V120"/>
      <c r="W120"/>
      <c r="Y120"/>
      <c r="AA120"/>
    </row>
    <row r="121" spans="11:27" x14ac:dyDescent="0.3">
      <c r="K121" s="107"/>
      <c r="R121" s="46"/>
      <c r="S121" s="14"/>
      <c r="T121"/>
      <c r="U121" s="46"/>
      <c r="V121"/>
    </row>
    <row r="122" spans="11:27" x14ac:dyDescent="0.3">
      <c r="K122" s="107"/>
      <c r="R122" s="46"/>
      <c r="S122" s="14"/>
      <c r="T122"/>
      <c r="U122" s="46"/>
      <c r="V122"/>
    </row>
    <row r="123" spans="11:27" x14ac:dyDescent="0.3">
      <c r="R123" s="46"/>
      <c r="S123" s="14"/>
      <c r="T123"/>
      <c r="U123" s="46"/>
      <c r="V123"/>
    </row>
    <row r="124" spans="11:27" x14ac:dyDescent="0.3">
      <c r="R124" s="46"/>
      <c r="S124" s="14"/>
      <c r="T124"/>
      <c r="U124" s="46"/>
      <c r="V124"/>
    </row>
    <row r="125" spans="11:27" x14ac:dyDescent="0.3">
      <c r="R125" s="46"/>
      <c r="S125" s="14"/>
      <c r="T125"/>
      <c r="U125" s="46"/>
      <c r="V125"/>
    </row>
    <row r="126" spans="11:27" x14ac:dyDescent="0.3">
      <c r="R126" s="46"/>
      <c r="S126" s="14"/>
      <c r="T126"/>
      <c r="U126" s="46"/>
      <c r="V126"/>
    </row>
    <row r="127" spans="11:27" x14ac:dyDescent="0.3">
      <c r="R127" s="46"/>
      <c r="S127" s="14"/>
      <c r="T127"/>
      <c r="U127" s="46"/>
      <c r="V127"/>
    </row>
    <row r="128" spans="11:27" x14ac:dyDescent="0.3">
      <c r="R128" s="46"/>
      <c r="S128" s="14"/>
      <c r="T128"/>
      <c r="U128" s="46"/>
      <c r="V128"/>
    </row>
    <row r="129" spans="18:22" x14ac:dyDescent="0.3">
      <c r="R129" s="46"/>
      <c r="S129" s="14"/>
      <c r="T129"/>
      <c r="U129" s="46"/>
      <c r="V129"/>
    </row>
    <row r="130" spans="18:22" x14ac:dyDescent="0.3">
      <c r="R130" s="46"/>
      <c r="S130" s="14"/>
      <c r="T130"/>
      <c r="U130" s="46"/>
      <c r="V130"/>
    </row>
    <row r="131" spans="18:22" x14ac:dyDescent="0.3">
      <c r="R131" s="46"/>
      <c r="S131" s="14"/>
      <c r="T131"/>
      <c r="U131" s="46"/>
      <c r="V131"/>
    </row>
    <row r="132" spans="18:22" x14ac:dyDescent="0.3">
      <c r="R132" s="46"/>
      <c r="S132" s="14"/>
      <c r="T132"/>
      <c r="U132" s="46"/>
      <c r="V132"/>
    </row>
    <row r="133" spans="18:22" x14ac:dyDescent="0.3">
      <c r="R133" s="46"/>
      <c r="S133" s="14"/>
      <c r="T133"/>
      <c r="U133" s="46"/>
      <c r="V133"/>
    </row>
    <row r="134" spans="18:22" x14ac:dyDescent="0.3">
      <c r="R134" s="46"/>
      <c r="S134" s="14"/>
      <c r="T134"/>
      <c r="U134" s="46"/>
      <c r="V134"/>
    </row>
    <row r="135" spans="18:22" x14ac:dyDescent="0.3">
      <c r="R135" s="46"/>
      <c r="S135" s="14"/>
      <c r="T135"/>
      <c r="U135" s="46"/>
      <c r="V135"/>
    </row>
    <row r="136" spans="18:22" x14ac:dyDescent="0.3">
      <c r="R136" s="46"/>
      <c r="S136" s="14"/>
      <c r="T136"/>
      <c r="U136" s="46"/>
      <c r="V136"/>
    </row>
    <row r="137" spans="18:22" x14ac:dyDescent="0.3">
      <c r="R137" s="46"/>
      <c r="S137" s="14"/>
      <c r="T137"/>
      <c r="U137" s="46"/>
      <c r="V137"/>
    </row>
    <row r="138" spans="18:22" x14ac:dyDescent="0.3">
      <c r="R138" s="46"/>
      <c r="S138" s="14"/>
      <c r="T138"/>
      <c r="U138" s="46"/>
      <c r="V138"/>
    </row>
    <row r="139" spans="18:22" x14ac:dyDescent="0.3">
      <c r="R139" s="46"/>
      <c r="S139" s="14"/>
      <c r="T139"/>
      <c r="U139" s="46"/>
      <c r="V139"/>
    </row>
    <row r="140" spans="18:22" x14ac:dyDescent="0.3">
      <c r="R140" s="46"/>
      <c r="S140" s="14"/>
      <c r="T140"/>
      <c r="U140" s="46"/>
      <c r="V140"/>
    </row>
    <row r="141" spans="18:22" x14ac:dyDescent="0.3">
      <c r="R141" s="46"/>
      <c r="S141" s="14"/>
      <c r="T141"/>
      <c r="U141" s="46"/>
      <c r="V141"/>
    </row>
    <row r="142" spans="18:22" x14ac:dyDescent="0.3">
      <c r="R142" s="46"/>
      <c r="S142" s="14"/>
      <c r="T142"/>
      <c r="U142" s="46"/>
      <c r="V142"/>
    </row>
    <row r="143" spans="18:22" x14ac:dyDescent="0.3">
      <c r="R143" s="46"/>
      <c r="S143" s="14"/>
      <c r="T143"/>
      <c r="U143" s="46"/>
      <c r="V143"/>
    </row>
    <row r="144" spans="18:22" x14ac:dyDescent="0.3">
      <c r="R144" s="46"/>
      <c r="S144" s="14"/>
      <c r="T144"/>
      <c r="U144" s="46"/>
      <c r="V144"/>
    </row>
    <row r="145" spans="18:22" x14ac:dyDescent="0.3">
      <c r="R145" s="46"/>
      <c r="S145" s="14"/>
      <c r="T145"/>
      <c r="U145" s="46"/>
      <c r="V145"/>
    </row>
    <row r="146" spans="18:22" x14ac:dyDescent="0.3">
      <c r="R146" s="46"/>
      <c r="S146" s="14"/>
      <c r="T146"/>
      <c r="U146" s="46"/>
      <c r="V146"/>
    </row>
    <row r="147" spans="18:22" x14ac:dyDescent="0.3">
      <c r="R147" s="46"/>
      <c r="S147" s="14"/>
      <c r="T147"/>
      <c r="U147" s="46"/>
      <c r="V147"/>
    </row>
    <row r="148" spans="18:22" x14ac:dyDescent="0.3">
      <c r="R148" s="46"/>
      <c r="S148" s="14"/>
      <c r="T148"/>
      <c r="U148" s="46"/>
      <c r="V148"/>
    </row>
    <row r="149" spans="18:22" x14ac:dyDescent="0.3">
      <c r="R149" s="46"/>
      <c r="S149" s="14"/>
      <c r="T149"/>
      <c r="U149" s="46"/>
      <c r="V149"/>
    </row>
    <row r="150" spans="18:22" x14ac:dyDescent="0.3">
      <c r="R150" s="46"/>
      <c r="S150" s="14"/>
      <c r="T150"/>
      <c r="U150" s="46"/>
      <c r="V150"/>
    </row>
    <row r="151" spans="18:22" x14ac:dyDescent="0.3">
      <c r="R151" s="46"/>
      <c r="S151" s="14"/>
      <c r="T151"/>
      <c r="U151" s="46"/>
      <c r="V151"/>
    </row>
    <row r="152" spans="18:22" x14ac:dyDescent="0.3">
      <c r="R152" s="46"/>
      <c r="S152" s="14"/>
      <c r="T152"/>
      <c r="U152" s="46"/>
      <c r="V152"/>
    </row>
    <row r="153" spans="18:22" x14ac:dyDescent="0.3">
      <c r="R153" s="46"/>
      <c r="S153" s="14"/>
      <c r="T153"/>
      <c r="U153" s="46"/>
      <c r="V153"/>
    </row>
    <row r="154" spans="18:22" x14ac:dyDescent="0.3">
      <c r="R154" s="46"/>
      <c r="S154" s="14"/>
      <c r="T154"/>
      <c r="U154" s="46"/>
      <c r="V154"/>
    </row>
    <row r="155" spans="18:22" x14ac:dyDescent="0.3">
      <c r="R155" s="46"/>
      <c r="S155" s="14"/>
      <c r="T155"/>
      <c r="U155" s="46"/>
      <c r="V155"/>
    </row>
    <row r="156" spans="18:22" x14ac:dyDescent="0.3">
      <c r="R156" s="46"/>
      <c r="S156" s="14"/>
      <c r="T156"/>
      <c r="U156" s="46"/>
      <c r="V156"/>
    </row>
    <row r="157" spans="18:22" x14ac:dyDescent="0.3">
      <c r="R157" s="46"/>
      <c r="S157" s="14"/>
      <c r="T157"/>
      <c r="U157" s="46"/>
      <c r="V157"/>
    </row>
    <row r="158" spans="18:22" x14ac:dyDescent="0.3">
      <c r="R158" s="46"/>
      <c r="S158" s="14"/>
      <c r="T158"/>
      <c r="U158" s="46"/>
      <c r="V158"/>
    </row>
    <row r="159" spans="18:22" x14ac:dyDescent="0.3">
      <c r="R159" s="46"/>
      <c r="S159" s="14"/>
      <c r="T159"/>
      <c r="U159" s="46"/>
      <c r="V159"/>
    </row>
    <row r="160" spans="18:22" x14ac:dyDescent="0.3">
      <c r="R160" s="46"/>
      <c r="S160" s="14"/>
      <c r="T160"/>
      <c r="U160" s="46"/>
      <c r="V160"/>
    </row>
    <row r="161" spans="18:22" x14ac:dyDescent="0.3">
      <c r="R161" s="46"/>
      <c r="S161" s="14"/>
      <c r="T161"/>
      <c r="U161" s="46"/>
      <c r="V161"/>
    </row>
    <row r="162" spans="18:22" x14ac:dyDescent="0.3">
      <c r="R162" s="46"/>
      <c r="S162" s="14"/>
      <c r="T162"/>
      <c r="U162" s="46"/>
      <c r="V162"/>
    </row>
    <row r="163" spans="18:22" x14ac:dyDescent="0.3">
      <c r="R163" s="46"/>
      <c r="S163" s="14"/>
      <c r="T163"/>
      <c r="U163" s="46"/>
      <c r="V163"/>
    </row>
    <row r="164" spans="18:22" x14ac:dyDescent="0.3">
      <c r="R164" s="46"/>
      <c r="S164" s="14"/>
      <c r="T164"/>
      <c r="U164" s="46"/>
      <c r="V164"/>
    </row>
    <row r="165" spans="18:22" x14ac:dyDescent="0.3">
      <c r="R165" s="46"/>
      <c r="S165" s="14"/>
      <c r="T165"/>
      <c r="U165" s="46"/>
      <c r="V165"/>
    </row>
    <row r="166" spans="18:22" x14ac:dyDescent="0.3">
      <c r="R166" s="46"/>
      <c r="S166" s="14"/>
      <c r="T166"/>
      <c r="U166" s="46"/>
      <c r="V166"/>
    </row>
    <row r="167" spans="18:22" x14ac:dyDescent="0.3">
      <c r="R167" s="46"/>
      <c r="S167" s="14"/>
      <c r="T167"/>
      <c r="U167" s="46"/>
      <c r="V167"/>
    </row>
    <row r="168" spans="18:22" x14ac:dyDescent="0.3">
      <c r="R168" s="46"/>
      <c r="S168" s="14"/>
      <c r="T168"/>
      <c r="U168" s="46"/>
      <c r="V168"/>
    </row>
    <row r="169" spans="18:22" x14ac:dyDescent="0.3">
      <c r="R169" s="46"/>
      <c r="S169" s="14"/>
      <c r="T169"/>
      <c r="U169" s="46"/>
      <c r="V169"/>
    </row>
    <row r="170" spans="18:22" x14ac:dyDescent="0.3">
      <c r="R170" s="46"/>
      <c r="S170" s="14"/>
      <c r="T170"/>
      <c r="U170" s="46"/>
      <c r="V170"/>
    </row>
    <row r="171" spans="18:22" x14ac:dyDescent="0.3">
      <c r="R171" s="46"/>
      <c r="S171" s="14"/>
      <c r="T171"/>
      <c r="U171" s="46"/>
      <c r="V171"/>
    </row>
    <row r="172" spans="18:22" x14ac:dyDescent="0.3">
      <c r="R172" s="46"/>
      <c r="S172" s="14"/>
      <c r="T172"/>
      <c r="U172" s="46"/>
      <c r="V172"/>
    </row>
    <row r="173" spans="18:22" x14ac:dyDescent="0.3">
      <c r="R173" s="46"/>
      <c r="S173" s="14"/>
      <c r="T173"/>
      <c r="U173" s="46"/>
      <c r="V173"/>
    </row>
    <row r="174" spans="18:22" x14ac:dyDescent="0.3">
      <c r="R174" s="46"/>
      <c r="S174" s="14"/>
      <c r="T174"/>
      <c r="U174" s="46"/>
      <c r="V174"/>
    </row>
    <row r="175" spans="18:22" x14ac:dyDescent="0.3">
      <c r="R175" s="46"/>
      <c r="S175" s="14"/>
      <c r="T175"/>
      <c r="U175" s="46"/>
      <c r="V175"/>
    </row>
    <row r="176" spans="18:22" x14ac:dyDescent="0.3">
      <c r="R176" s="46"/>
      <c r="S176" s="14"/>
      <c r="T176"/>
      <c r="U176" s="46"/>
      <c r="V176"/>
    </row>
    <row r="177" spans="18:22" x14ac:dyDescent="0.3">
      <c r="R177" s="46"/>
      <c r="S177" s="14"/>
      <c r="T177"/>
      <c r="U177" s="46"/>
      <c r="V177"/>
    </row>
    <row r="178" spans="18:22" x14ac:dyDescent="0.3">
      <c r="R178" s="46"/>
      <c r="S178" s="14"/>
      <c r="T178"/>
      <c r="U178" s="46"/>
      <c r="V178"/>
    </row>
    <row r="179" spans="18:22" x14ac:dyDescent="0.3">
      <c r="R179" s="46"/>
      <c r="S179" s="14"/>
      <c r="T179"/>
      <c r="U179" s="46"/>
      <c r="V179"/>
    </row>
    <row r="180" spans="18:22" x14ac:dyDescent="0.3">
      <c r="R180" s="46"/>
      <c r="S180" s="14"/>
      <c r="T180"/>
      <c r="U180" s="46"/>
      <c r="V180"/>
    </row>
    <row r="181" spans="18:22" x14ac:dyDescent="0.3">
      <c r="R181" s="46"/>
      <c r="S181" s="14"/>
      <c r="T181"/>
      <c r="U181" s="46"/>
      <c r="V181"/>
    </row>
    <row r="182" spans="18:22" x14ac:dyDescent="0.3">
      <c r="R182" s="46"/>
      <c r="S182" s="14"/>
      <c r="T182"/>
      <c r="U182" s="46"/>
      <c r="V182"/>
    </row>
    <row r="183" spans="18:22" x14ac:dyDescent="0.3">
      <c r="R183" s="46"/>
      <c r="S183" s="14"/>
      <c r="T183"/>
      <c r="U183" s="46"/>
      <c r="V183"/>
    </row>
    <row r="184" spans="18:22" x14ac:dyDescent="0.3">
      <c r="R184" s="46"/>
      <c r="S184" s="14"/>
      <c r="T184"/>
      <c r="U184" s="46"/>
      <c r="V184"/>
    </row>
    <row r="185" spans="18:22" x14ac:dyDescent="0.3">
      <c r="R185" s="46"/>
      <c r="S185" s="14"/>
      <c r="T185"/>
      <c r="U185" s="46"/>
      <c r="V185"/>
    </row>
    <row r="186" spans="18:22" x14ac:dyDescent="0.3">
      <c r="R186" s="46"/>
      <c r="S186" s="14"/>
      <c r="T186"/>
      <c r="U186" s="46"/>
      <c r="V186"/>
    </row>
    <row r="187" spans="18:22" x14ac:dyDescent="0.3">
      <c r="R187" s="46"/>
      <c r="S187" s="14"/>
      <c r="T187"/>
      <c r="U187" s="46"/>
      <c r="V187"/>
    </row>
    <row r="188" spans="18:22" x14ac:dyDescent="0.3">
      <c r="R188" s="46"/>
      <c r="S188" s="14"/>
      <c r="T188"/>
      <c r="U188" s="46"/>
      <c r="V188"/>
    </row>
    <row r="189" spans="18:22" x14ac:dyDescent="0.3">
      <c r="R189" s="46"/>
      <c r="S189" s="14"/>
      <c r="T189"/>
      <c r="U189" s="46"/>
      <c r="V189"/>
    </row>
    <row r="190" spans="18:22" x14ac:dyDescent="0.3">
      <c r="R190" s="46"/>
      <c r="S190" s="14"/>
      <c r="T190"/>
      <c r="U190" s="46"/>
      <c r="V190"/>
    </row>
    <row r="191" spans="18:22" x14ac:dyDescent="0.3">
      <c r="R191" s="46"/>
      <c r="S191" s="14"/>
      <c r="T191"/>
      <c r="U191" s="46"/>
      <c r="V191"/>
    </row>
    <row r="192" spans="18:22" x14ac:dyDescent="0.3">
      <c r="R192" s="46"/>
      <c r="S192" s="14"/>
      <c r="T192"/>
      <c r="U192" s="46"/>
      <c r="V192"/>
    </row>
    <row r="193" spans="18:22" x14ac:dyDescent="0.3">
      <c r="R193" s="46"/>
      <c r="S193" s="14"/>
      <c r="T193"/>
      <c r="U193" s="46"/>
      <c r="V193"/>
    </row>
    <row r="194" spans="18:22" x14ac:dyDescent="0.3">
      <c r="R194" s="46"/>
      <c r="S194" s="14"/>
      <c r="T194"/>
      <c r="U194" s="46"/>
      <c r="V194"/>
    </row>
    <row r="195" spans="18:22" x14ac:dyDescent="0.3">
      <c r="R195" s="46"/>
      <c r="S195" s="14"/>
      <c r="T195"/>
      <c r="U195" s="46"/>
      <c r="V195"/>
    </row>
    <row r="196" spans="18:22" x14ac:dyDescent="0.3">
      <c r="R196" s="46"/>
      <c r="S196" s="14"/>
      <c r="T196"/>
      <c r="U196" s="46"/>
      <c r="V196"/>
    </row>
    <row r="197" spans="18:22" x14ac:dyDescent="0.3">
      <c r="R197" s="46"/>
      <c r="S197" s="14"/>
      <c r="T197"/>
      <c r="U197" s="46"/>
      <c r="V197"/>
    </row>
    <row r="198" spans="18:22" x14ac:dyDescent="0.3">
      <c r="R198" s="46"/>
      <c r="S198" s="14"/>
      <c r="T198"/>
      <c r="U198" s="46"/>
      <c r="V198"/>
    </row>
    <row r="199" spans="18:22" x14ac:dyDescent="0.3">
      <c r="R199" s="46"/>
      <c r="S199" s="14"/>
      <c r="T199"/>
      <c r="U199" s="46"/>
      <c r="V199"/>
    </row>
    <row r="200" spans="18:22" x14ac:dyDescent="0.3">
      <c r="R200" s="46"/>
      <c r="S200" s="14"/>
      <c r="T200"/>
      <c r="U200" s="46"/>
      <c r="V200"/>
    </row>
    <row r="201" spans="18:22" x14ac:dyDescent="0.3">
      <c r="R201" s="46"/>
      <c r="S201" s="14"/>
      <c r="T201"/>
      <c r="U201" s="46"/>
      <c r="V201"/>
    </row>
    <row r="202" spans="18:22" x14ac:dyDescent="0.3">
      <c r="R202" s="46"/>
      <c r="S202" s="14"/>
      <c r="T202"/>
      <c r="U202" s="46"/>
      <c r="V202"/>
    </row>
    <row r="203" spans="18:22" x14ac:dyDescent="0.3">
      <c r="R203" s="46"/>
      <c r="S203" s="14"/>
      <c r="T203"/>
      <c r="U203" s="46"/>
      <c r="V203"/>
    </row>
    <row r="204" spans="18:22" x14ac:dyDescent="0.3">
      <c r="R204" s="46"/>
      <c r="S204" s="14"/>
      <c r="T204"/>
      <c r="U204" s="46"/>
      <c r="V204"/>
    </row>
    <row r="205" spans="18:22" x14ac:dyDescent="0.3">
      <c r="R205" s="46"/>
      <c r="S205" s="14"/>
      <c r="T205"/>
      <c r="U205" s="46"/>
      <c r="V205"/>
    </row>
    <row r="206" spans="18:22" x14ac:dyDescent="0.3">
      <c r="R206" s="46"/>
      <c r="S206" s="14"/>
      <c r="T206"/>
      <c r="U206" s="46"/>
      <c r="V206"/>
    </row>
    <row r="207" spans="18:22" x14ac:dyDescent="0.3">
      <c r="R207" s="46"/>
      <c r="S207" s="14"/>
      <c r="T207"/>
      <c r="U207" s="46"/>
      <c r="V207"/>
    </row>
    <row r="208" spans="18:22" x14ac:dyDescent="0.3">
      <c r="R208" s="46"/>
      <c r="S208" s="14"/>
      <c r="T208"/>
      <c r="U208" s="46"/>
      <c r="V208"/>
    </row>
    <row r="209" spans="18:22" x14ac:dyDescent="0.3">
      <c r="R209" s="46"/>
      <c r="S209" s="14"/>
      <c r="T209"/>
      <c r="U209" s="46"/>
      <c r="V209"/>
    </row>
    <row r="210" spans="18:22" x14ac:dyDescent="0.3">
      <c r="R210" s="46"/>
      <c r="S210" s="14"/>
      <c r="T210"/>
      <c r="U210" s="46"/>
      <c r="V210"/>
    </row>
    <row r="211" spans="18:22" x14ac:dyDescent="0.3">
      <c r="R211" s="46"/>
      <c r="S211" s="14"/>
      <c r="T211"/>
      <c r="U211" s="46"/>
      <c r="V211"/>
    </row>
    <row r="212" spans="18:22" x14ac:dyDescent="0.3">
      <c r="R212" s="46"/>
      <c r="S212" s="14"/>
      <c r="T212"/>
      <c r="U212" s="46"/>
      <c r="V212"/>
    </row>
    <row r="213" spans="18:22" x14ac:dyDescent="0.3">
      <c r="R213" s="46"/>
      <c r="S213" s="14"/>
      <c r="T213"/>
      <c r="U213" s="46"/>
      <c r="V213"/>
    </row>
    <row r="214" spans="18:22" x14ac:dyDescent="0.3">
      <c r="R214" s="46"/>
      <c r="S214" s="14"/>
      <c r="T214"/>
      <c r="U214" s="46"/>
      <c r="V214"/>
    </row>
    <row r="215" spans="18:22" x14ac:dyDescent="0.3">
      <c r="R215" s="46"/>
      <c r="S215" s="14"/>
      <c r="T215"/>
      <c r="U215" s="46"/>
      <c r="V215"/>
    </row>
    <row r="216" spans="18:22" x14ac:dyDescent="0.3">
      <c r="R216" s="46"/>
      <c r="S216" s="14"/>
      <c r="T216"/>
      <c r="U216" s="46"/>
      <c r="V216"/>
    </row>
    <row r="217" spans="18:22" x14ac:dyDescent="0.3">
      <c r="R217" s="46"/>
      <c r="S217" s="14"/>
      <c r="T217"/>
      <c r="U217" s="46"/>
      <c r="V217"/>
    </row>
    <row r="218" spans="18:22" x14ac:dyDescent="0.3">
      <c r="R218" s="46"/>
      <c r="S218" s="14"/>
      <c r="T218"/>
      <c r="U218" s="46"/>
      <c r="V218"/>
    </row>
    <row r="219" spans="18:22" x14ac:dyDescent="0.3">
      <c r="R219" s="46"/>
      <c r="S219" s="14"/>
      <c r="T219"/>
      <c r="U219" s="46"/>
      <c r="V219"/>
    </row>
    <row r="220" spans="18:22" x14ac:dyDescent="0.3">
      <c r="R220" s="46"/>
      <c r="S220" s="14"/>
      <c r="T220"/>
      <c r="U220" s="46"/>
      <c r="V220"/>
    </row>
    <row r="221" spans="18:22" x14ac:dyDescent="0.3">
      <c r="R221" s="46"/>
      <c r="S221" s="14"/>
      <c r="T221"/>
      <c r="U221" s="46"/>
      <c r="V221"/>
    </row>
    <row r="222" spans="18:22" x14ac:dyDescent="0.3">
      <c r="R222" s="46"/>
      <c r="S222" s="14"/>
      <c r="T222"/>
      <c r="U222" s="46"/>
      <c r="V222"/>
    </row>
    <row r="223" spans="18:22" x14ac:dyDescent="0.3">
      <c r="R223" s="46"/>
      <c r="S223" s="14"/>
      <c r="T223"/>
      <c r="U223" s="46"/>
      <c r="V223"/>
    </row>
    <row r="224" spans="18:22" x14ac:dyDescent="0.3">
      <c r="R224" s="46"/>
      <c r="S224" s="14"/>
      <c r="T224"/>
      <c r="U224" s="46"/>
      <c r="V224"/>
    </row>
    <row r="225" spans="18:22" x14ac:dyDescent="0.3">
      <c r="R225" s="46"/>
      <c r="S225" s="14"/>
      <c r="T225"/>
      <c r="U225" s="46"/>
      <c r="V225"/>
    </row>
    <row r="226" spans="18:22" x14ac:dyDescent="0.3">
      <c r="R226" s="46"/>
      <c r="S226" s="14"/>
      <c r="T226"/>
      <c r="U226" s="46"/>
      <c r="V226"/>
    </row>
    <row r="227" spans="18:22" x14ac:dyDescent="0.3">
      <c r="R227" s="46"/>
      <c r="S227" s="14"/>
      <c r="T227"/>
      <c r="U227" s="46"/>
      <c r="V227"/>
    </row>
    <row r="228" spans="18:22" x14ac:dyDescent="0.3">
      <c r="R228" s="46"/>
      <c r="S228" s="14"/>
      <c r="T228"/>
      <c r="U228" s="46"/>
      <c r="V228"/>
    </row>
    <row r="229" spans="18:22" x14ac:dyDescent="0.3">
      <c r="R229" s="46"/>
      <c r="S229" s="14"/>
      <c r="T229"/>
      <c r="U229" s="46"/>
      <c r="V229"/>
    </row>
    <row r="230" spans="18:22" x14ac:dyDescent="0.3">
      <c r="R230" s="46"/>
      <c r="S230" s="14"/>
      <c r="T230"/>
      <c r="U230" s="46"/>
      <c r="V230"/>
    </row>
    <row r="231" spans="18:22" x14ac:dyDescent="0.3">
      <c r="R231" s="46"/>
      <c r="S231" s="14"/>
      <c r="T231"/>
      <c r="U231" s="46"/>
      <c r="V231"/>
    </row>
    <row r="232" spans="18:22" x14ac:dyDescent="0.3">
      <c r="R232" s="46"/>
      <c r="S232" s="14"/>
      <c r="T232"/>
      <c r="U232" s="46"/>
      <c r="V232"/>
    </row>
    <row r="233" spans="18:22" x14ac:dyDescent="0.3">
      <c r="R233" s="46"/>
      <c r="S233" s="14"/>
      <c r="T233"/>
      <c r="U233" s="46"/>
      <c r="V233"/>
    </row>
    <row r="234" spans="18:22" x14ac:dyDescent="0.3">
      <c r="R234" s="46"/>
      <c r="S234" s="14"/>
      <c r="T234"/>
      <c r="U234" s="46"/>
      <c r="V234"/>
    </row>
    <row r="235" spans="18:22" x14ac:dyDescent="0.3">
      <c r="R235" s="46"/>
      <c r="S235" s="14"/>
      <c r="T235"/>
      <c r="U235" s="46"/>
      <c r="V235"/>
    </row>
    <row r="236" spans="18:22" x14ac:dyDescent="0.3">
      <c r="R236" s="46"/>
      <c r="S236" s="14"/>
      <c r="T236"/>
      <c r="U236" s="46"/>
      <c r="V236"/>
    </row>
    <row r="237" spans="18:22" x14ac:dyDescent="0.3">
      <c r="R237" s="46"/>
      <c r="S237" s="14"/>
      <c r="T237"/>
      <c r="U237" s="46"/>
      <c r="V237"/>
    </row>
    <row r="238" spans="18:22" x14ac:dyDescent="0.3">
      <c r="R238" s="46"/>
      <c r="S238" s="14"/>
      <c r="T238"/>
      <c r="U238" s="46"/>
      <c r="V238"/>
    </row>
    <row r="239" spans="18:22" x14ac:dyDescent="0.3">
      <c r="R239" s="46"/>
      <c r="S239" s="14"/>
      <c r="T239"/>
      <c r="U239" s="46"/>
      <c r="V239"/>
    </row>
    <row r="240" spans="18:22" x14ac:dyDescent="0.3">
      <c r="R240" s="46"/>
      <c r="S240" s="14"/>
      <c r="T240"/>
      <c r="U240" s="46"/>
      <c r="V240"/>
    </row>
    <row r="241" spans="18:22" x14ac:dyDescent="0.3">
      <c r="R241" s="46"/>
      <c r="S241" s="14"/>
      <c r="T241"/>
      <c r="U241" s="46"/>
      <c r="V241"/>
    </row>
    <row r="242" spans="18:22" x14ac:dyDescent="0.3">
      <c r="R242" s="46"/>
      <c r="S242" s="14"/>
      <c r="T242"/>
      <c r="U242" s="46"/>
      <c r="V242"/>
    </row>
    <row r="243" spans="18:22" x14ac:dyDescent="0.3">
      <c r="R243" s="46"/>
      <c r="S243" s="14"/>
      <c r="T243"/>
      <c r="U243" s="46"/>
      <c r="V243"/>
    </row>
    <row r="244" spans="18:22" x14ac:dyDescent="0.3">
      <c r="R244" s="46"/>
      <c r="S244" s="14"/>
      <c r="T244"/>
      <c r="U244" s="46"/>
      <c r="V244"/>
    </row>
    <row r="245" spans="18:22" x14ac:dyDescent="0.3">
      <c r="R245" s="46"/>
      <c r="S245" s="14"/>
      <c r="T245"/>
      <c r="U245" s="46"/>
      <c r="V245"/>
    </row>
    <row r="246" spans="18:22" x14ac:dyDescent="0.3">
      <c r="R246" s="46"/>
      <c r="S246" s="14"/>
      <c r="T246"/>
      <c r="U246" s="46"/>
      <c r="V246"/>
    </row>
    <row r="247" spans="18:22" x14ac:dyDescent="0.3">
      <c r="R247" s="46"/>
      <c r="S247" s="14"/>
      <c r="T247"/>
      <c r="U247" s="46"/>
      <c r="V247"/>
    </row>
    <row r="248" spans="18:22" x14ac:dyDescent="0.3">
      <c r="R248" s="46"/>
      <c r="S248" s="14"/>
      <c r="T248"/>
      <c r="U248" s="46"/>
      <c r="V248"/>
    </row>
    <row r="249" spans="18:22" x14ac:dyDescent="0.3">
      <c r="R249" s="46"/>
      <c r="S249" s="14"/>
      <c r="T249"/>
      <c r="U249" s="46"/>
      <c r="V249"/>
    </row>
    <row r="250" spans="18:22" x14ac:dyDescent="0.3">
      <c r="R250" s="46"/>
      <c r="S250" s="14"/>
      <c r="T250"/>
      <c r="U250" s="46"/>
      <c r="V250"/>
    </row>
    <row r="251" spans="18:22" x14ac:dyDescent="0.3">
      <c r="R251" s="46"/>
      <c r="S251" s="14"/>
      <c r="T251"/>
      <c r="U251" s="46"/>
      <c r="V251"/>
    </row>
    <row r="252" spans="18:22" x14ac:dyDescent="0.3">
      <c r="R252" s="46"/>
      <c r="S252" s="14"/>
      <c r="T252"/>
      <c r="U252" s="46"/>
      <c r="V252"/>
    </row>
    <row r="253" spans="18:22" x14ac:dyDescent="0.3">
      <c r="R253" s="46"/>
      <c r="S253" s="14"/>
      <c r="T253"/>
      <c r="U253" s="46"/>
      <c r="V253"/>
    </row>
    <row r="254" spans="18:22" x14ac:dyDescent="0.3">
      <c r="R254" s="46"/>
      <c r="S254" s="14"/>
      <c r="T254"/>
      <c r="U254" s="46"/>
      <c r="V254"/>
    </row>
    <row r="255" spans="18:22" x14ac:dyDescent="0.3">
      <c r="R255" s="46"/>
      <c r="S255" s="14"/>
      <c r="T255"/>
      <c r="U255" s="46"/>
      <c r="V255"/>
    </row>
    <row r="256" spans="18:22" x14ac:dyDescent="0.3">
      <c r="R256" s="46"/>
      <c r="S256" s="14"/>
      <c r="T256"/>
      <c r="U256" s="46"/>
      <c r="V256"/>
    </row>
    <row r="257" spans="18:22" x14ac:dyDescent="0.3">
      <c r="R257" s="46"/>
      <c r="S257" s="14"/>
      <c r="T257"/>
      <c r="U257" s="46"/>
      <c r="V257"/>
    </row>
    <row r="258" spans="18:22" x14ac:dyDescent="0.3">
      <c r="R258" s="46"/>
      <c r="S258" s="14"/>
      <c r="T258"/>
      <c r="U258" s="46"/>
      <c r="V258"/>
    </row>
    <row r="259" spans="18:22" x14ac:dyDescent="0.3">
      <c r="R259" s="46"/>
      <c r="S259" s="14"/>
      <c r="T259"/>
      <c r="U259" s="46"/>
      <c r="V259"/>
    </row>
    <row r="260" spans="18:22" x14ac:dyDescent="0.3">
      <c r="R260" s="46"/>
      <c r="S260" s="14"/>
      <c r="T260"/>
      <c r="U260" s="46"/>
      <c r="V260"/>
    </row>
    <row r="261" spans="18:22" x14ac:dyDescent="0.3">
      <c r="R261" s="46"/>
      <c r="S261" s="14"/>
      <c r="T261"/>
      <c r="U261" s="46"/>
      <c r="V261"/>
    </row>
    <row r="262" spans="18:22" x14ac:dyDescent="0.3">
      <c r="R262" s="46"/>
      <c r="S262" s="14"/>
      <c r="T262"/>
      <c r="U262" s="46"/>
      <c r="V262"/>
    </row>
    <row r="263" spans="18:22" x14ac:dyDescent="0.3">
      <c r="R263" s="46"/>
      <c r="S263" s="14"/>
      <c r="T263"/>
      <c r="U263" s="46"/>
      <c r="V263"/>
    </row>
    <row r="264" spans="18:22" x14ac:dyDescent="0.3">
      <c r="R264" s="46"/>
      <c r="S264" s="14"/>
      <c r="T264"/>
      <c r="U264" s="46"/>
      <c r="V264"/>
    </row>
    <row r="265" spans="18:22" x14ac:dyDescent="0.3">
      <c r="R265" s="46"/>
      <c r="S265" s="14"/>
      <c r="T265"/>
      <c r="U265" s="46"/>
      <c r="V265"/>
    </row>
    <row r="266" spans="18:22" x14ac:dyDescent="0.3">
      <c r="R266" s="46"/>
      <c r="S266" s="14"/>
      <c r="T266"/>
      <c r="U266" s="46"/>
      <c r="V266"/>
    </row>
    <row r="267" spans="18:22" x14ac:dyDescent="0.3">
      <c r="R267" s="46"/>
      <c r="S267" s="14"/>
      <c r="T267"/>
      <c r="U267" s="46"/>
      <c r="V267"/>
    </row>
    <row r="268" spans="18:22" x14ac:dyDescent="0.3">
      <c r="R268" s="46"/>
      <c r="S268" s="14"/>
      <c r="T268"/>
      <c r="U268" s="46"/>
      <c r="V268"/>
    </row>
    <row r="269" spans="18:22" x14ac:dyDescent="0.3">
      <c r="R269" s="46"/>
      <c r="S269" s="14"/>
      <c r="T269"/>
      <c r="U269" s="46"/>
      <c r="V269"/>
    </row>
    <row r="270" spans="18:22" x14ac:dyDescent="0.3">
      <c r="R270" s="46"/>
      <c r="S270" s="14"/>
      <c r="T270"/>
      <c r="U270" s="46"/>
      <c r="V270"/>
    </row>
    <row r="271" spans="18:22" x14ac:dyDescent="0.3">
      <c r="R271" s="46"/>
      <c r="S271" s="14"/>
      <c r="T271"/>
      <c r="U271" s="46"/>
      <c r="V271"/>
    </row>
    <row r="272" spans="18:22" x14ac:dyDescent="0.3">
      <c r="R272" s="46"/>
      <c r="S272" s="14"/>
      <c r="T272"/>
      <c r="U272" s="46"/>
      <c r="V272"/>
    </row>
    <row r="273" spans="18:22" x14ac:dyDescent="0.3">
      <c r="R273" s="46"/>
      <c r="S273" s="14"/>
      <c r="T273"/>
      <c r="U273" s="46"/>
      <c r="V273"/>
    </row>
    <row r="274" spans="18:22" x14ac:dyDescent="0.3">
      <c r="R274" s="46"/>
      <c r="S274" s="14"/>
      <c r="T274"/>
      <c r="U274" s="46"/>
      <c r="V274"/>
    </row>
    <row r="275" spans="18:22" x14ac:dyDescent="0.3">
      <c r="R275" s="46"/>
      <c r="S275" s="14"/>
      <c r="T275"/>
      <c r="U275" s="46"/>
      <c r="V275"/>
    </row>
    <row r="276" spans="18:22" x14ac:dyDescent="0.3">
      <c r="R276" s="46"/>
      <c r="S276" s="14"/>
      <c r="T276"/>
      <c r="U276" s="46"/>
      <c r="V276"/>
    </row>
    <row r="277" spans="18:22" x14ac:dyDescent="0.3">
      <c r="R277" s="46"/>
      <c r="S277" s="14"/>
      <c r="T277"/>
      <c r="U277" s="46"/>
      <c r="V277"/>
    </row>
    <row r="278" spans="18:22" x14ac:dyDescent="0.3">
      <c r="R278" s="46"/>
      <c r="S278" s="14"/>
      <c r="T278"/>
      <c r="U278" s="46"/>
      <c r="V278"/>
    </row>
    <row r="279" spans="18:22" x14ac:dyDescent="0.3">
      <c r="R279" s="46"/>
      <c r="S279" s="14"/>
      <c r="T279"/>
      <c r="U279" s="46"/>
      <c r="V279"/>
    </row>
    <row r="280" spans="18:22" x14ac:dyDescent="0.3">
      <c r="R280" s="46"/>
      <c r="S280" s="14"/>
      <c r="T280"/>
      <c r="U280" s="46"/>
      <c r="V280"/>
    </row>
    <row r="281" spans="18:22" x14ac:dyDescent="0.3">
      <c r="R281" s="46"/>
      <c r="S281" s="14"/>
      <c r="T281"/>
      <c r="U281" s="46"/>
      <c r="V281"/>
    </row>
    <row r="282" spans="18:22" x14ac:dyDescent="0.3">
      <c r="R282" s="46"/>
      <c r="S282" s="14"/>
      <c r="T282"/>
      <c r="U282" s="46"/>
      <c r="V282"/>
    </row>
    <row r="283" spans="18:22" x14ac:dyDescent="0.3">
      <c r="R283" s="46"/>
      <c r="S283" s="14"/>
      <c r="T283"/>
      <c r="U283" s="46"/>
      <c r="V283"/>
    </row>
    <row r="284" spans="18:22" x14ac:dyDescent="0.3">
      <c r="R284" s="46"/>
      <c r="S284" s="14"/>
      <c r="T284"/>
      <c r="U284" s="46"/>
      <c r="V284"/>
    </row>
    <row r="285" spans="18:22" x14ac:dyDescent="0.3">
      <c r="R285" s="46"/>
      <c r="S285" s="14"/>
      <c r="T285"/>
      <c r="U285" s="46"/>
      <c r="V285"/>
    </row>
    <row r="286" spans="18:22" x14ac:dyDescent="0.3">
      <c r="R286" s="46"/>
      <c r="S286" s="14"/>
      <c r="T286"/>
      <c r="U286" s="46"/>
      <c r="V286"/>
    </row>
    <row r="287" spans="18:22" x14ac:dyDescent="0.3">
      <c r="R287" s="46"/>
      <c r="S287" s="14"/>
      <c r="T287"/>
      <c r="U287" s="46"/>
      <c r="V287"/>
    </row>
    <row r="288" spans="18:22" x14ac:dyDescent="0.3">
      <c r="R288" s="46"/>
      <c r="S288" s="14"/>
      <c r="T288"/>
      <c r="U288" s="46"/>
      <c r="V288"/>
    </row>
    <row r="289" spans="18:22" x14ac:dyDescent="0.3">
      <c r="R289" s="46"/>
      <c r="S289" s="14"/>
      <c r="T289"/>
      <c r="U289" s="46"/>
      <c r="V289"/>
    </row>
    <row r="290" spans="18:22" x14ac:dyDescent="0.3">
      <c r="R290" s="46"/>
      <c r="S290" s="14"/>
      <c r="T290"/>
      <c r="U290" s="46"/>
      <c r="V290"/>
    </row>
    <row r="291" spans="18:22" x14ac:dyDescent="0.3">
      <c r="R291" s="46"/>
      <c r="S291" s="14"/>
      <c r="T291"/>
      <c r="U291" s="46"/>
      <c r="V291"/>
    </row>
    <row r="292" spans="18:22" x14ac:dyDescent="0.3">
      <c r="R292" s="46"/>
      <c r="S292" s="14"/>
      <c r="T292"/>
      <c r="U292" s="46"/>
      <c r="V292"/>
    </row>
    <row r="293" spans="18:22" x14ac:dyDescent="0.3">
      <c r="R293" s="46"/>
      <c r="S293" s="14"/>
      <c r="T293"/>
      <c r="U293" s="46"/>
      <c r="V293"/>
    </row>
    <row r="294" spans="18:22" x14ac:dyDescent="0.3">
      <c r="R294" s="46"/>
      <c r="S294" s="14"/>
      <c r="T294"/>
      <c r="U294" s="46"/>
      <c r="V294"/>
    </row>
    <row r="295" spans="18:22" x14ac:dyDescent="0.3">
      <c r="R295" s="46"/>
      <c r="S295" s="14"/>
      <c r="T295"/>
      <c r="U295" s="46"/>
      <c r="V295"/>
    </row>
    <row r="296" spans="18:22" x14ac:dyDescent="0.3">
      <c r="R296" s="46"/>
      <c r="S296" s="14"/>
      <c r="T296"/>
      <c r="U296" s="46"/>
      <c r="V296"/>
    </row>
    <row r="297" spans="18:22" x14ac:dyDescent="0.3">
      <c r="R297" s="46"/>
      <c r="S297" s="14"/>
      <c r="T297"/>
      <c r="U297" s="46"/>
      <c r="V297"/>
    </row>
    <row r="298" spans="18:22" x14ac:dyDescent="0.3">
      <c r="R298" s="46"/>
      <c r="S298" s="14"/>
      <c r="T298"/>
      <c r="U298" s="46"/>
      <c r="V298"/>
    </row>
    <row r="299" spans="18:22" x14ac:dyDescent="0.3">
      <c r="R299" s="46"/>
      <c r="S299" s="14"/>
      <c r="T299"/>
      <c r="U299" s="46"/>
      <c r="V299"/>
    </row>
    <row r="300" spans="18:22" x14ac:dyDescent="0.3">
      <c r="R300" s="46"/>
      <c r="S300" s="14"/>
      <c r="T300"/>
      <c r="U300" s="46"/>
      <c r="V300"/>
    </row>
    <row r="301" spans="18:22" x14ac:dyDescent="0.3">
      <c r="R301" s="46"/>
      <c r="S301" s="14"/>
      <c r="T301"/>
      <c r="U301" s="46"/>
      <c r="V301"/>
    </row>
    <row r="302" spans="18:22" x14ac:dyDescent="0.3">
      <c r="R302" s="46"/>
      <c r="S302" s="14"/>
      <c r="T302"/>
      <c r="U302" s="46"/>
      <c r="V302"/>
    </row>
    <row r="303" spans="18:22" x14ac:dyDescent="0.3">
      <c r="R303" s="46"/>
      <c r="S303" s="14"/>
      <c r="T303"/>
      <c r="U303" s="46"/>
      <c r="V303"/>
    </row>
    <row r="304" spans="18:22" x14ac:dyDescent="0.3">
      <c r="R304" s="46"/>
      <c r="S304" s="14"/>
      <c r="T304"/>
      <c r="U304" s="46"/>
      <c r="V304"/>
    </row>
    <row r="305" spans="18:22" x14ac:dyDescent="0.3">
      <c r="R305" s="46"/>
      <c r="S305" s="14"/>
      <c r="T305"/>
      <c r="U305" s="46"/>
      <c r="V305"/>
    </row>
    <row r="306" spans="18:22" x14ac:dyDescent="0.3">
      <c r="R306" s="46"/>
      <c r="S306" s="14"/>
      <c r="T306"/>
      <c r="U306" s="46"/>
      <c r="V306"/>
    </row>
    <row r="307" spans="18:22" x14ac:dyDescent="0.3">
      <c r="R307" s="46"/>
      <c r="S307" s="14"/>
      <c r="T307"/>
      <c r="U307" s="46"/>
      <c r="V307"/>
    </row>
    <row r="308" spans="18:22" x14ac:dyDescent="0.3">
      <c r="R308" s="46"/>
      <c r="S308" s="14"/>
      <c r="T308"/>
      <c r="U308" s="46"/>
      <c r="V308"/>
    </row>
    <row r="309" spans="18:22" x14ac:dyDescent="0.3">
      <c r="R309" s="46"/>
      <c r="S309" s="14"/>
      <c r="T309"/>
      <c r="U309" s="46"/>
      <c r="V309"/>
    </row>
    <row r="310" spans="18:22" x14ac:dyDescent="0.3">
      <c r="R310" s="46"/>
      <c r="S310" s="14"/>
      <c r="T310"/>
      <c r="U310" s="46"/>
      <c r="V310"/>
    </row>
    <row r="311" spans="18:22" x14ac:dyDescent="0.3">
      <c r="R311" s="46"/>
      <c r="S311" s="14"/>
      <c r="T311"/>
      <c r="U311" s="46"/>
      <c r="V311"/>
    </row>
    <row r="312" spans="18:22" x14ac:dyDescent="0.3">
      <c r="R312" s="46"/>
      <c r="S312" s="14"/>
      <c r="T312"/>
      <c r="U312" s="46"/>
      <c r="V312"/>
    </row>
    <row r="313" spans="18:22" x14ac:dyDescent="0.3">
      <c r="R313" s="46"/>
      <c r="S313" s="14"/>
      <c r="T313"/>
      <c r="U313" s="46"/>
      <c r="V313"/>
    </row>
    <row r="314" spans="18:22" x14ac:dyDescent="0.3">
      <c r="R314" s="46"/>
      <c r="S314" s="14"/>
      <c r="T314"/>
      <c r="U314" s="46"/>
      <c r="V314"/>
    </row>
    <row r="315" spans="18:22" x14ac:dyDescent="0.3">
      <c r="R315" s="46"/>
      <c r="S315" s="14"/>
      <c r="T315"/>
      <c r="U315" s="46"/>
      <c r="V315"/>
    </row>
    <row r="316" spans="18:22" x14ac:dyDescent="0.3">
      <c r="R316" s="46"/>
      <c r="S316" s="14"/>
      <c r="T316"/>
      <c r="U316" s="46"/>
      <c r="V316"/>
    </row>
    <row r="317" spans="18:22" x14ac:dyDescent="0.3">
      <c r="R317" s="46"/>
      <c r="S317" s="14"/>
      <c r="T317"/>
      <c r="U317" s="46"/>
      <c r="V317"/>
    </row>
    <row r="318" spans="18:22" x14ac:dyDescent="0.3">
      <c r="R318" s="46"/>
      <c r="S318" s="14"/>
      <c r="T318"/>
      <c r="U318" s="46"/>
      <c r="V318"/>
    </row>
    <row r="319" spans="18:22" x14ac:dyDescent="0.3">
      <c r="R319" s="46"/>
      <c r="S319" s="14"/>
      <c r="T319"/>
      <c r="U319" s="46"/>
      <c r="V319"/>
    </row>
    <row r="320" spans="18:22" x14ac:dyDescent="0.3">
      <c r="R320" s="46"/>
      <c r="S320" s="14"/>
      <c r="T320"/>
      <c r="U320" s="46"/>
      <c r="V320"/>
    </row>
    <row r="321" spans="18:22" x14ac:dyDescent="0.3">
      <c r="R321" s="46"/>
      <c r="S321" s="14"/>
      <c r="T321"/>
      <c r="U321" s="46"/>
      <c r="V321"/>
    </row>
    <row r="322" spans="18:22" x14ac:dyDescent="0.3">
      <c r="R322" s="46"/>
      <c r="S322" s="14"/>
      <c r="T322"/>
      <c r="U322" s="46"/>
      <c r="V322"/>
    </row>
    <row r="323" spans="18:22" x14ac:dyDescent="0.3">
      <c r="R323" s="46"/>
      <c r="S323" s="14"/>
      <c r="T323"/>
      <c r="U323" s="46"/>
      <c r="V323"/>
    </row>
    <row r="324" spans="18:22" x14ac:dyDescent="0.3">
      <c r="R324" s="46"/>
      <c r="S324" s="14"/>
      <c r="T324"/>
      <c r="U324" s="46"/>
      <c r="V324"/>
    </row>
    <row r="325" spans="18:22" x14ac:dyDescent="0.3">
      <c r="R325" s="46"/>
      <c r="S325" s="14"/>
      <c r="T325"/>
      <c r="U325" s="46"/>
      <c r="V325"/>
    </row>
    <row r="326" spans="18:22" x14ac:dyDescent="0.3">
      <c r="R326" s="46"/>
      <c r="S326" s="14"/>
      <c r="T326"/>
      <c r="U326" s="46"/>
      <c r="V326"/>
    </row>
    <row r="327" spans="18:22" x14ac:dyDescent="0.3">
      <c r="R327" s="46"/>
      <c r="S327" s="14"/>
      <c r="T327"/>
      <c r="U327" s="46"/>
      <c r="V327"/>
    </row>
    <row r="328" spans="18:22" x14ac:dyDescent="0.3">
      <c r="R328" s="46"/>
      <c r="S328" s="14"/>
      <c r="T328"/>
      <c r="U328" s="46"/>
      <c r="V328"/>
    </row>
    <row r="329" spans="18:22" x14ac:dyDescent="0.3">
      <c r="R329" s="46"/>
      <c r="S329" s="14"/>
      <c r="T329"/>
      <c r="U329" s="46"/>
      <c r="V329"/>
    </row>
    <row r="330" spans="18:22" x14ac:dyDescent="0.3">
      <c r="R330" s="46"/>
      <c r="S330" s="14"/>
      <c r="T330"/>
      <c r="U330" s="46"/>
      <c r="V330"/>
    </row>
    <row r="331" spans="18:22" x14ac:dyDescent="0.3">
      <c r="R331" s="46"/>
      <c r="S331" s="14"/>
      <c r="T331"/>
      <c r="U331" s="46"/>
      <c r="V331"/>
    </row>
    <row r="332" spans="18:22" x14ac:dyDescent="0.3">
      <c r="R332" s="46"/>
      <c r="S332" s="14"/>
      <c r="T332"/>
      <c r="U332" s="46"/>
      <c r="V332"/>
    </row>
    <row r="333" spans="18:22" x14ac:dyDescent="0.3">
      <c r="R333" s="46"/>
      <c r="S333" s="14"/>
      <c r="T333"/>
      <c r="U333" s="46"/>
      <c r="V333"/>
    </row>
    <row r="334" spans="18:22" x14ac:dyDescent="0.3">
      <c r="R334" s="46"/>
      <c r="S334" s="14"/>
      <c r="T334"/>
      <c r="U334" s="46"/>
      <c r="V334"/>
    </row>
    <row r="335" spans="18:22" x14ac:dyDescent="0.3">
      <c r="R335" s="46"/>
      <c r="S335" s="14"/>
      <c r="T335"/>
      <c r="U335" s="46"/>
      <c r="V335"/>
    </row>
    <row r="336" spans="18:22" x14ac:dyDescent="0.3">
      <c r="R336" s="46"/>
      <c r="S336" s="14"/>
      <c r="T336"/>
      <c r="U336" s="46"/>
      <c r="V336"/>
    </row>
    <row r="337" spans="18:22" x14ac:dyDescent="0.3">
      <c r="R337" s="46"/>
      <c r="S337" s="14"/>
      <c r="T337"/>
      <c r="U337" s="46"/>
      <c r="V337"/>
    </row>
    <row r="338" spans="18:22" x14ac:dyDescent="0.3">
      <c r="R338" s="46"/>
      <c r="S338" s="14"/>
      <c r="T338"/>
      <c r="U338" s="46"/>
      <c r="V338"/>
    </row>
    <row r="339" spans="18:22" x14ac:dyDescent="0.3">
      <c r="R339" s="46"/>
      <c r="S339" s="14"/>
      <c r="T339"/>
      <c r="U339" s="46"/>
      <c r="V339"/>
    </row>
    <row r="340" spans="18:22" x14ac:dyDescent="0.3">
      <c r="R340" s="46"/>
      <c r="S340" s="14"/>
      <c r="T340"/>
      <c r="U340" s="46"/>
      <c r="V340"/>
    </row>
    <row r="341" spans="18:22" x14ac:dyDescent="0.3">
      <c r="R341" s="46"/>
      <c r="S341" s="14"/>
      <c r="T341"/>
      <c r="U341" s="46"/>
      <c r="V341"/>
    </row>
    <row r="342" spans="18:22" x14ac:dyDescent="0.3">
      <c r="R342" s="46"/>
      <c r="S342" s="14"/>
      <c r="T342"/>
      <c r="U342" s="46"/>
      <c r="V342"/>
    </row>
    <row r="343" spans="18:22" x14ac:dyDescent="0.3">
      <c r="R343" s="46"/>
      <c r="S343" s="14"/>
      <c r="T343"/>
      <c r="U343" s="46"/>
      <c r="V343"/>
    </row>
    <row r="344" spans="18:22" x14ac:dyDescent="0.3">
      <c r="R344" s="46"/>
      <c r="S344" s="14"/>
      <c r="T344"/>
      <c r="U344" s="46"/>
      <c r="V344"/>
    </row>
    <row r="345" spans="18:22" x14ac:dyDescent="0.3">
      <c r="R345" s="46"/>
      <c r="S345" s="14"/>
      <c r="T345"/>
      <c r="U345" s="46"/>
      <c r="V345"/>
    </row>
    <row r="346" spans="18:22" x14ac:dyDescent="0.3">
      <c r="R346" s="46"/>
      <c r="S346" s="14"/>
      <c r="T346"/>
      <c r="U346" s="46"/>
      <c r="V346"/>
    </row>
    <row r="347" spans="18:22" x14ac:dyDescent="0.3">
      <c r="R347" s="46"/>
      <c r="S347" s="14"/>
      <c r="T347"/>
      <c r="U347" s="46"/>
      <c r="V347"/>
    </row>
    <row r="348" spans="18:22" x14ac:dyDescent="0.3">
      <c r="R348" s="46"/>
      <c r="S348" s="14"/>
      <c r="T348"/>
      <c r="U348" s="46"/>
      <c r="V348"/>
    </row>
    <row r="349" spans="18:22" x14ac:dyDescent="0.3">
      <c r="R349" s="46"/>
      <c r="S349" s="14"/>
      <c r="T349"/>
      <c r="U349" s="46"/>
      <c r="V349"/>
    </row>
    <row r="350" spans="18:22" x14ac:dyDescent="0.3">
      <c r="R350" s="46"/>
      <c r="S350" s="14"/>
      <c r="T350"/>
      <c r="U350" s="46"/>
      <c r="V350"/>
    </row>
    <row r="351" spans="18:22" x14ac:dyDescent="0.3">
      <c r="R351" s="46"/>
      <c r="S351" s="14"/>
      <c r="T351"/>
      <c r="U351" s="46"/>
      <c r="V351"/>
    </row>
    <row r="352" spans="18:22" x14ac:dyDescent="0.3">
      <c r="R352" s="46"/>
      <c r="S352" s="14"/>
      <c r="T352"/>
      <c r="U352" s="46"/>
      <c r="V352"/>
    </row>
    <row r="353" spans="18:22" x14ac:dyDescent="0.3">
      <c r="R353" s="46"/>
      <c r="S353" s="14"/>
      <c r="T353"/>
      <c r="U353" s="46"/>
      <c r="V353"/>
    </row>
    <row r="354" spans="18:22" x14ac:dyDescent="0.3">
      <c r="R354" s="46"/>
      <c r="S354" s="14"/>
      <c r="T354"/>
      <c r="U354" s="46"/>
      <c r="V354"/>
    </row>
    <row r="355" spans="18:22" x14ac:dyDescent="0.3">
      <c r="R355" s="46"/>
      <c r="S355" s="14"/>
      <c r="T355"/>
      <c r="U355" s="46"/>
      <c r="V355"/>
    </row>
    <row r="356" spans="18:22" x14ac:dyDescent="0.3">
      <c r="R356" s="46"/>
      <c r="S356" s="14"/>
      <c r="T356"/>
      <c r="U356" s="46"/>
      <c r="V356"/>
    </row>
    <row r="357" spans="18:22" x14ac:dyDescent="0.3">
      <c r="R357" s="46"/>
      <c r="S357" s="14"/>
      <c r="T357"/>
      <c r="U357" s="46"/>
      <c r="V357"/>
    </row>
    <row r="358" spans="18:22" x14ac:dyDescent="0.3">
      <c r="R358" s="46"/>
      <c r="S358" s="14"/>
      <c r="T358"/>
      <c r="U358" s="46"/>
      <c r="V358"/>
    </row>
    <row r="359" spans="18:22" x14ac:dyDescent="0.3">
      <c r="R359" s="46"/>
      <c r="S359" s="14"/>
      <c r="T359"/>
      <c r="U359" s="46"/>
      <c r="V359"/>
    </row>
    <row r="360" spans="18:22" x14ac:dyDescent="0.3">
      <c r="R360" s="46"/>
      <c r="S360" s="14"/>
      <c r="T360"/>
      <c r="U360" s="46"/>
      <c r="V360"/>
    </row>
    <row r="361" spans="18:22" x14ac:dyDescent="0.3">
      <c r="R361" s="46"/>
      <c r="S361" s="14"/>
      <c r="T361"/>
      <c r="U361" s="46"/>
      <c r="V361"/>
    </row>
    <row r="362" spans="18:22" x14ac:dyDescent="0.3">
      <c r="R362" s="46"/>
      <c r="S362" s="14"/>
      <c r="T362"/>
      <c r="U362" s="46"/>
      <c r="V362"/>
    </row>
    <row r="363" spans="18:22" x14ac:dyDescent="0.3">
      <c r="R363" s="46"/>
      <c r="S363" s="14"/>
      <c r="T363"/>
      <c r="U363" s="46"/>
      <c r="V363"/>
    </row>
    <row r="364" spans="18:22" x14ac:dyDescent="0.3">
      <c r="R364" s="46"/>
      <c r="S364" s="14"/>
      <c r="T364"/>
      <c r="U364" s="46"/>
      <c r="V364"/>
    </row>
    <row r="365" spans="18:22" x14ac:dyDescent="0.3">
      <c r="R365" s="46"/>
      <c r="S365" s="14"/>
      <c r="T365"/>
      <c r="U365" s="46"/>
      <c r="V365"/>
    </row>
    <row r="366" spans="18:22" x14ac:dyDescent="0.3">
      <c r="R366" s="46"/>
      <c r="S366" s="14"/>
      <c r="T366"/>
      <c r="U366" s="46"/>
      <c r="V366"/>
    </row>
    <row r="367" spans="18:22" x14ac:dyDescent="0.3">
      <c r="R367" s="46"/>
      <c r="S367" s="14"/>
      <c r="T367"/>
      <c r="U367" s="46"/>
      <c r="V367"/>
    </row>
    <row r="368" spans="18:22" x14ac:dyDescent="0.3">
      <c r="R368" s="46"/>
      <c r="S368" s="14"/>
      <c r="T368"/>
      <c r="U368" s="46"/>
      <c r="V368"/>
    </row>
    <row r="369" spans="18:22" x14ac:dyDescent="0.3">
      <c r="R369" s="46"/>
      <c r="S369" s="14"/>
      <c r="T369"/>
      <c r="U369" s="46"/>
      <c r="V369"/>
    </row>
    <row r="370" spans="18:22" x14ac:dyDescent="0.3">
      <c r="R370" s="46"/>
      <c r="S370" s="14"/>
      <c r="T370"/>
      <c r="U370" s="46"/>
      <c r="V370"/>
    </row>
    <row r="371" spans="18:22" x14ac:dyDescent="0.3">
      <c r="R371" s="46"/>
      <c r="S371" s="14"/>
      <c r="T371"/>
      <c r="U371" s="46"/>
      <c r="V371"/>
    </row>
    <row r="372" spans="18:22" x14ac:dyDescent="0.3">
      <c r="R372" s="46"/>
      <c r="S372" s="14"/>
      <c r="T372"/>
      <c r="U372" s="46"/>
      <c r="V372"/>
    </row>
    <row r="373" spans="18:22" x14ac:dyDescent="0.3">
      <c r="R373" s="46"/>
      <c r="S373" s="14"/>
      <c r="T373"/>
      <c r="U373" s="46"/>
      <c r="V373"/>
    </row>
    <row r="374" spans="18:22" x14ac:dyDescent="0.3">
      <c r="R374" s="46"/>
      <c r="S374" s="14"/>
      <c r="T374"/>
      <c r="U374" s="46"/>
      <c r="V374"/>
    </row>
    <row r="375" spans="18:22" x14ac:dyDescent="0.3">
      <c r="R375" s="46"/>
      <c r="S375" s="14"/>
      <c r="T375"/>
      <c r="U375" s="46"/>
      <c r="V375"/>
    </row>
    <row r="376" spans="18:22" x14ac:dyDescent="0.3">
      <c r="R376" s="46"/>
      <c r="S376" s="14"/>
      <c r="T376"/>
      <c r="U376" s="46"/>
      <c r="V376"/>
    </row>
    <row r="377" spans="18:22" x14ac:dyDescent="0.3">
      <c r="R377" s="46"/>
      <c r="S377" s="14"/>
      <c r="T377"/>
      <c r="U377" s="46"/>
      <c r="V377"/>
    </row>
    <row r="378" spans="18:22" x14ac:dyDescent="0.3">
      <c r="R378" s="46"/>
      <c r="S378" s="14"/>
      <c r="T378"/>
      <c r="U378" s="46"/>
      <c r="V378"/>
    </row>
    <row r="379" spans="18:22" x14ac:dyDescent="0.3">
      <c r="R379" s="46"/>
      <c r="S379" s="14"/>
      <c r="T379"/>
      <c r="U379" s="46"/>
      <c r="V379"/>
    </row>
    <row r="380" spans="18:22" x14ac:dyDescent="0.3">
      <c r="R380" s="46"/>
      <c r="S380" s="14"/>
      <c r="T380"/>
      <c r="U380" s="46"/>
      <c r="V380"/>
    </row>
    <row r="381" spans="18:22" x14ac:dyDescent="0.3">
      <c r="R381" s="46"/>
      <c r="S381" s="14"/>
      <c r="T381"/>
      <c r="U381" s="46"/>
      <c r="V381"/>
    </row>
    <row r="382" spans="18:22" x14ac:dyDescent="0.3">
      <c r="R382" s="46"/>
      <c r="S382" s="14"/>
      <c r="T382"/>
      <c r="U382" s="46"/>
      <c r="V382"/>
    </row>
    <row r="383" spans="18:22" x14ac:dyDescent="0.3">
      <c r="R383" s="46"/>
      <c r="S383" s="14"/>
      <c r="T383"/>
      <c r="U383" s="46"/>
      <c r="V383"/>
    </row>
    <row r="384" spans="18:22" x14ac:dyDescent="0.3">
      <c r="R384" s="46"/>
      <c r="S384" s="14"/>
      <c r="T384"/>
      <c r="U384" s="46"/>
      <c r="V384"/>
    </row>
    <row r="385" spans="18:22" x14ac:dyDescent="0.3">
      <c r="R385" s="46"/>
      <c r="S385" s="14"/>
      <c r="T385"/>
      <c r="U385" s="46"/>
      <c r="V385"/>
    </row>
    <row r="386" spans="18:22" x14ac:dyDescent="0.3">
      <c r="R386" s="46"/>
      <c r="S386" s="14"/>
      <c r="T386"/>
      <c r="U386" s="46"/>
      <c r="V386"/>
    </row>
    <row r="387" spans="18:22" x14ac:dyDescent="0.3">
      <c r="R387" s="46"/>
      <c r="S387" s="14"/>
      <c r="T387"/>
      <c r="U387" s="46"/>
      <c r="V387"/>
    </row>
    <row r="388" spans="18:22" x14ac:dyDescent="0.3">
      <c r="R388" s="46"/>
      <c r="S388" s="14"/>
      <c r="T388"/>
      <c r="U388" s="46"/>
      <c r="V388"/>
    </row>
    <row r="389" spans="18:22" x14ac:dyDescent="0.3">
      <c r="R389" s="46"/>
      <c r="S389" s="14"/>
      <c r="T389"/>
      <c r="U389" s="46"/>
      <c r="V389"/>
    </row>
    <row r="390" spans="18:22" x14ac:dyDescent="0.3">
      <c r="R390" s="46"/>
      <c r="S390" s="14"/>
      <c r="T390"/>
      <c r="U390" s="46"/>
      <c r="V390"/>
    </row>
    <row r="391" spans="18:22" x14ac:dyDescent="0.3">
      <c r="R391" s="46"/>
      <c r="S391" s="14"/>
      <c r="T391"/>
      <c r="U391" s="46"/>
      <c r="V391"/>
    </row>
    <row r="392" spans="18:22" x14ac:dyDescent="0.3">
      <c r="R392" s="46"/>
      <c r="S392" s="14"/>
      <c r="T392"/>
      <c r="U392" s="46"/>
      <c r="V392"/>
    </row>
    <row r="393" spans="18:22" x14ac:dyDescent="0.3">
      <c r="R393" s="46"/>
      <c r="S393" s="14"/>
      <c r="T393"/>
      <c r="U393" s="46"/>
      <c r="V393"/>
    </row>
    <row r="394" spans="18:22" x14ac:dyDescent="0.3">
      <c r="R394" s="46"/>
      <c r="S394" s="14"/>
      <c r="T394"/>
      <c r="U394" s="46"/>
      <c r="V394"/>
    </row>
    <row r="395" spans="18:22" x14ac:dyDescent="0.3">
      <c r="R395" s="46"/>
      <c r="S395" s="14"/>
      <c r="T395"/>
      <c r="U395" s="46"/>
      <c r="V395"/>
    </row>
    <row r="396" spans="18:22" x14ac:dyDescent="0.3">
      <c r="R396" s="46"/>
      <c r="S396" s="14"/>
      <c r="T396"/>
      <c r="U396" s="46"/>
      <c r="V396"/>
    </row>
  </sheetData>
  <sortState xmlns:xlrd2="http://schemas.microsoft.com/office/spreadsheetml/2017/richdata2" ref="A88:AG92">
    <sortCondition ref="A88"/>
  </sortState>
  <pageMargins left="0.7" right="0.7" top="0.75" bottom="0.75" header="0.3" footer="0.3"/>
  <pageSetup paperSize="9" orientation="portrait"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1B32-AE9A-4603-AEF5-9A547D9D115D}">
  <dimension ref="A1:AF130"/>
  <sheetViews>
    <sheetView topLeftCell="A82" workbookViewId="0">
      <selection activeCell="S1" sqref="S1:S1048576"/>
    </sheetView>
  </sheetViews>
  <sheetFormatPr defaultRowHeight="14.4" x14ac:dyDescent="0.3"/>
  <cols>
    <col min="1" max="1" width="25.109375" customWidth="1"/>
    <col min="2" max="3" width="11" customWidth="1"/>
    <col min="4" max="8" width="3.6640625" customWidth="1"/>
    <col min="9" max="10" width="3.6640625" style="14" customWidth="1"/>
    <col min="11" max="15" width="3.6640625" customWidth="1"/>
    <col min="16" max="16" width="3.33203125" customWidth="1"/>
    <col min="17" max="18" width="3.5546875" customWidth="1"/>
    <col min="19" max="32" width="3.6640625" customWidth="1"/>
  </cols>
  <sheetData>
    <row r="1" spans="1:32" ht="263.39999999999998" customHeight="1" x14ac:dyDescent="0.3">
      <c r="D1" s="1"/>
      <c r="E1" s="97" t="s">
        <v>161</v>
      </c>
      <c r="F1" s="79" t="s">
        <v>199</v>
      </c>
      <c r="G1" s="79" t="s">
        <v>201</v>
      </c>
      <c r="H1" s="81" t="s">
        <v>208</v>
      </c>
      <c r="I1" s="80" t="s">
        <v>211</v>
      </c>
      <c r="J1" s="81" t="s">
        <v>241</v>
      </c>
      <c r="K1" s="79" t="s">
        <v>217</v>
      </c>
      <c r="L1" s="80" t="s">
        <v>254</v>
      </c>
      <c r="M1" s="106" t="s">
        <v>278</v>
      </c>
      <c r="N1" s="78" t="s">
        <v>288</v>
      </c>
      <c r="O1" s="80" t="s">
        <v>259</v>
      </c>
      <c r="P1" s="106" t="s">
        <v>264</v>
      </c>
      <c r="Q1" s="81" t="s">
        <v>265</v>
      </c>
      <c r="R1" s="79" t="s">
        <v>313</v>
      </c>
      <c r="S1" s="81" t="s">
        <v>266</v>
      </c>
      <c r="T1" s="81" t="s">
        <v>256</v>
      </c>
      <c r="U1" s="79" t="s">
        <v>280</v>
      </c>
      <c r="V1" s="98" t="s">
        <v>250</v>
      </c>
      <c r="W1" s="75" t="s">
        <v>251</v>
      </c>
      <c r="X1" s="75" t="s">
        <v>252</v>
      </c>
      <c r="Y1" s="75" t="s">
        <v>253</v>
      </c>
      <c r="Z1" s="45"/>
      <c r="AA1" s="12"/>
      <c r="AB1" s="45"/>
      <c r="AC1" s="12"/>
      <c r="AE1" s="12"/>
    </row>
    <row r="2" spans="1:32" x14ac:dyDescent="0.3">
      <c r="A2" s="3" t="s">
        <v>1</v>
      </c>
      <c r="B2" s="3" t="s">
        <v>10</v>
      </c>
      <c r="C2" s="3"/>
      <c r="E2" s="53"/>
      <c r="F2" s="43"/>
      <c r="G2" s="47"/>
      <c r="H2" s="43"/>
      <c r="I2" s="43"/>
      <c r="J2" s="43"/>
      <c r="K2" s="43"/>
      <c r="L2" s="47"/>
      <c r="M2" s="43"/>
      <c r="N2" s="111"/>
      <c r="O2" s="48"/>
      <c r="P2" s="44"/>
      <c r="Q2" s="48"/>
      <c r="R2" s="113"/>
      <c r="S2" s="44"/>
      <c r="T2" s="48"/>
      <c r="U2" s="11"/>
      <c r="V2" s="50"/>
      <c r="W2" s="11"/>
      <c r="X2" s="50"/>
      <c r="Y2" s="11"/>
      <c r="Z2" s="50"/>
      <c r="AA2" s="11"/>
      <c r="AB2" s="50"/>
      <c r="AC2" s="11"/>
      <c r="AD2" s="50"/>
      <c r="AE2" s="11"/>
      <c r="AF2" s="50"/>
    </row>
    <row r="3" spans="1:32" x14ac:dyDescent="0.3">
      <c r="E3" s="54"/>
      <c r="G3" s="46"/>
      <c r="I3"/>
      <c r="J3"/>
      <c r="L3" s="46"/>
      <c r="N3" s="107"/>
      <c r="O3" s="46"/>
      <c r="Q3" s="46"/>
      <c r="R3" s="107"/>
      <c r="T3" s="46"/>
      <c r="V3" s="46"/>
      <c r="X3" s="46"/>
      <c r="Z3" s="46"/>
      <c r="AB3" s="46"/>
      <c r="AD3" s="46"/>
      <c r="AF3" s="46"/>
    </row>
    <row r="4" spans="1:32" x14ac:dyDescent="0.3">
      <c r="A4" s="3" t="s">
        <v>205</v>
      </c>
      <c r="E4" s="54"/>
      <c r="G4" s="46"/>
      <c r="I4"/>
      <c r="J4"/>
      <c r="L4" s="46"/>
      <c r="N4" s="107"/>
      <c r="O4" s="46"/>
      <c r="Q4" s="46"/>
      <c r="R4" s="107"/>
      <c r="T4" s="46"/>
      <c r="V4" s="46"/>
      <c r="X4" s="46"/>
      <c r="Z4" s="46"/>
      <c r="AB4" s="46"/>
      <c r="AD4" s="46"/>
      <c r="AF4" s="46"/>
    </row>
    <row r="5" spans="1:32" x14ac:dyDescent="0.3">
      <c r="A5" t="s">
        <v>180</v>
      </c>
      <c r="B5" s="3">
        <f>SUM(E5:AG5)</f>
        <v>14</v>
      </c>
      <c r="E5" s="54"/>
      <c r="G5" s="46"/>
      <c r="I5"/>
      <c r="J5"/>
      <c r="L5" s="46"/>
      <c r="N5" s="107"/>
      <c r="O5" s="46"/>
      <c r="Q5" s="46"/>
      <c r="R5" s="107"/>
      <c r="T5" s="46"/>
      <c r="U5" s="51">
        <v>14</v>
      </c>
      <c r="V5" s="46"/>
      <c r="X5" s="46"/>
      <c r="Z5" s="46"/>
      <c r="AB5" s="46"/>
      <c r="AD5" s="46"/>
      <c r="AF5" s="46"/>
    </row>
    <row r="6" spans="1:32" x14ac:dyDescent="0.3">
      <c r="A6" t="s">
        <v>178</v>
      </c>
      <c r="B6" s="3">
        <f>SUM(E6:AG6)</f>
        <v>21</v>
      </c>
      <c r="E6" s="54"/>
      <c r="G6" s="46"/>
      <c r="I6"/>
      <c r="J6"/>
      <c r="L6" s="46"/>
      <c r="N6" s="107"/>
      <c r="O6" s="46"/>
      <c r="Q6" s="46"/>
      <c r="R6" s="107"/>
      <c r="T6" s="46"/>
      <c r="U6" s="51">
        <v>21</v>
      </c>
      <c r="V6" s="46"/>
      <c r="X6" s="46"/>
      <c r="Z6" s="46"/>
      <c r="AB6" s="46"/>
      <c r="AD6" s="46"/>
      <c r="AF6" s="46"/>
    </row>
    <row r="7" spans="1:32" x14ac:dyDescent="0.3">
      <c r="A7" t="s">
        <v>176</v>
      </c>
      <c r="B7" s="3">
        <f>SUM(E7:AG7)</f>
        <v>8</v>
      </c>
      <c r="E7" s="54"/>
      <c r="G7" s="46"/>
      <c r="I7"/>
      <c r="J7"/>
      <c r="L7" s="46"/>
      <c r="N7" s="107"/>
      <c r="O7" s="89">
        <v>8</v>
      </c>
      <c r="Q7" s="46"/>
      <c r="R7" s="107"/>
      <c r="T7" s="46"/>
      <c r="V7" s="46"/>
      <c r="X7" s="46"/>
      <c r="Z7" s="46"/>
      <c r="AB7" s="46"/>
      <c r="AD7" s="46"/>
      <c r="AF7" s="46"/>
    </row>
    <row r="8" spans="1:32" x14ac:dyDescent="0.3">
      <c r="A8" t="s">
        <v>203</v>
      </c>
      <c r="B8" s="3">
        <f>SUM(E8:AG8)</f>
        <v>21</v>
      </c>
      <c r="E8" s="54"/>
      <c r="G8" s="51">
        <v>21</v>
      </c>
      <c r="I8"/>
      <c r="J8"/>
      <c r="L8" s="46"/>
      <c r="N8" s="107"/>
      <c r="O8" s="46"/>
      <c r="Q8" s="46"/>
      <c r="R8" s="107"/>
      <c r="T8" s="46"/>
      <c r="V8" s="46"/>
      <c r="X8" s="46"/>
      <c r="Z8" s="46"/>
      <c r="AB8" s="46"/>
      <c r="AD8" s="46"/>
      <c r="AF8" s="46"/>
    </row>
    <row r="9" spans="1:32" x14ac:dyDescent="0.3">
      <c r="A9" t="s">
        <v>234</v>
      </c>
      <c r="B9" s="3">
        <f>SUM(E9:AG9)</f>
        <v>7</v>
      </c>
      <c r="E9" s="54"/>
      <c r="G9" s="46"/>
      <c r="I9"/>
      <c r="J9"/>
      <c r="L9" s="46"/>
      <c r="N9" s="107"/>
      <c r="O9" s="46"/>
      <c r="Q9" s="46"/>
      <c r="R9" s="107"/>
      <c r="T9" s="46"/>
      <c r="U9" s="51">
        <v>7</v>
      </c>
      <c r="V9" s="46"/>
      <c r="X9" s="46"/>
      <c r="Z9" s="46"/>
      <c r="AB9" s="46"/>
      <c r="AD9" s="46"/>
      <c r="AF9" s="46"/>
    </row>
    <row r="12" spans="1:32" x14ac:dyDescent="0.3">
      <c r="A12" s="3" t="s">
        <v>153</v>
      </c>
      <c r="B12" s="3">
        <f t="shared" ref="B12:B18" si="0">SUM(E12:AG12)</f>
        <v>0</v>
      </c>
      <c r="E12" s="54"/>
      <c r="G12" s="46"/>
      <c r="I12"/>
      <c r="J12"/>
      <c r="L12" s="46"/>
      <c r="N12" s="107"/>
      <c r="O12" s="46"/>
      <c r="Q12" s="46"/>
      <c r="R12" s="107"/>
      <c r="T12" s="46"/>
      <c r="V12" s="46"/>
      <c r="X12" s="46"/>
      <c r="Z12" s="46"/>
      <c r="AB12" s="46"/>
      <c r="AD12" s="46"/>
      <c r="AF12" s="46"/>
    </row>
    <row r="13" spans="1:32" x14ac:dyDescent="0.3">
      <c r="A13" t="s">
        <v>178</v>
      </c>
      <c r="B13" s="3">
        <f t="shared" si="0"/>
        <v>223</v>
      </c>
      <c r="E13" s="51">
        <v>21</v>
      </c>
      <c r="F13" s="51">
        <v>7</v>
      </c>
      <c r="G13" s="46"/>
      <c r="I13" s="89">
        <v>8</v>
      </c>
      <c r="J13"/>
      <c r="L13" s="89">
        <v>24</v>
      </c>
      <c r="M13" s="51">
        <v>21</v>
      </c>
      <c r="N13" s="51">
        <v>14</v>
      </c>
      <c r="O13" s="89">
        <v>24</v>
      </c>
      <c r="P13" s="51">
        <v>21</v>
      </c>
      <c r="Q13" s="46"/>
      <c r="R13" s="51">
        <v>14</v>
      </c>
      <c r="T13" s="90">
        <v>48</v>
      </c>
      <c r="U13" s="51">
        <v>21</v>
      </c>
      <c r="V13" s="46"/>
      <c r="X13" s="46"/>
      <c r="Z13" s="46"/>
      <c r="AB13" s="46"/>
      <c r="AD13" s="46"/>
      <c r="AF13" s="46"/>
    </row>
    <row r="14" spans="1:32" x14ac:dyDescent="0.3">
      <c r="A14" t="s">
        <v>321</v>
      </c>
      <c r="B14" s="3">
        <f t="shared" si="0"/>
        <v>44</v>
      </c>
      <c r="E14" s="54"/>
      <c r="G14" s="46"/>
      <c r="I14"/>
      <c r="J14"/>
      <c r="L14" s="46"/>
      <c r="N14" s="107"/>
      <c r="O14" s="46"/>
      <c r="Q14" s="46"/>
      <c r="R14" s="51">
        <v>7</v>
      </c>
      <c r="T14" s="90">
        <v>16</v>
      </c>
      <c r="U14" s="51">
        <v>21</v>
      </c>
      <c r="V14" s="46"/>
      <c r="X14" s="46"/>
      <c r="Z14" s="46"/>
      <c r="AB14" s="46"/>
      <c r="AD14" s="46"/>
      <c r="AF14" s="46"/>
    </row>
    <row r="15" spans="1:32" x14ac:dyDescent="0.3">
      <c r="A15" t="s">
        <v>304</v>
      </c>
      <c r="B15" s="3">
        <f t="shared" si="0"/>
        <v>21</v>
      </c>
      <c r="E15" s="54"/>
      <c r="G15" s="46"/>
      <c r="I15"/>
      <c r="J15"/>
      <c r="L15" s="46"/>
      <c r="N15" s="107"/>
      <c r="O15" s="46"/>
      <c r="P15" s="51">
        <v>14</v>
      </c>
      <c r="Q15" s="46"/>
      <c r="R15" s="107"/>
      <c r="T15" s="46"/>
      <c r="U15" s="51">
        <v>7</v>
      </c>
      <c r="V15" s="46"/>
      <c r="X15" s="46"/>
      <c r="Z15" s="46"/>
      <c r="AB15" s="46"/>
      <c r="AD15" s="46"/>
      <c r="AF15" s="46"/>
    </row>
    <row r="16" spans="1:32" x14ac:dyDescent="0.3">
      <c r="A16" t="s">
        <v>319</v>
      </c>
      <c r="B16" s="3">
        <f t="shared" si="0"/>
        <v>21</v>
      </c>
      <c r="E16" s="54"/>
      <c r="G16" s="46"/>
      <c r="I16"/>
      <c r="J16"/>
      <c r="L16" s="46"/>
      <c r="N16" s="107"/>
      <c r="O16" s="46"/>
      <c r="Q16" s="46"/>
      <c r="R16" s="51">
        <v>21</v>
      </c>
      <c r="T16" s="46"/>
      <c r="V16" s="46"/>
      <c r="X16" s="46"/>
      <c r="Z16" s="46"/>
      <c r="AB16" s="46"/>
      <c r="AD16" s="46"/>
      <c r="AF16" s="46"/>
    </row>
    <row r="17" spans="1:32" x14ac:dyDescent="0.3">
      <c r="A17" t="s">
        <v>309</v>
      </c>
      <c r="B17" s="3">
        <f t="shared" si="0"/>
        <v>7</v>
      </c>
      <c r="E17" s="54"/>
      <c r="G17" s="46"/>
      <c r="I17"/>
      <c r="J17"/>
      <c r="L17" s="46"/>
      <c r="N17" s="107"/>
      <c r="O17" s="46"/>
      <c r="P17" s="51">
        <v>7</v>
      </c>
      <c r="Q17" s="46"/>
      <c r="R17" s="107"/>
      <c r="T17" s="46"/>
      <c r="V17" s="46"/>
      <c r="X17" s="46"/>
      <c r="Z17" s="46"/>
      <c r="AB17" s="46"/>
      <c r="AD17" s="46"/>
      <c r="AF17" s="46"/>
    </row>
    <row r="18" spans="1:32" x14ac:dyDescent="0.3">
      <c r="A18" t="s">
        <v>272</v>
      </c>
      <c r="B18" s="3">
        <f t="shared" si="0"/>
        <v>57</v>
      </c>
      <c r="E18" s="54"/>
      <c r="G18" s="46"/>
      <c r="I18"/>
      <c r="J18"/>
      <c r="L18" s="89">
        <v>16</v>
      </c>
      <c r="M18" s="51">
        <v>14</v>
      </c>
      <c r="N18" s="107"/>
      <c r="O18" s="89">
        <v>8</v>
      </c>
      <c r="Q18" s="46"/>
      <c r="R18" s="107"/>
      <c r="T18" s="90">
        <v>12</v>
      </c>
      <c r="U18" s="51">
        <v>7</v>
      </c>
      <c r="V18" s="46"/>
      <c r="X18" s="46"/>
      <c r="Z18" s="46"/>
      <c r="AB18" s="46"/>
      <c r="AD18" s="46"/>
      <c r="AF18" s="46"/>
    </row>
    <row r="19" spans="1:32" x14ac:dyDescent="0.3">
      <c r="A19" t="s">
        <v>320</v>
      </c>
      <c r="B19" s="3">
        <v>60</v>
      </c>
      <c r="E19" s="54"/>
      <c r="G19" s="46"/>
      <c r="I19"/>
      <c r="J19"/>
      <c r="L19" s="46"/>
      <c r="N19" s="107"/>
      <c r="O19" s="46"/>
      <c r="Q19" s="46"/>
      <c r="R19" s="51">
        <v>14</v>
      </c>
      <c r="T19" s="90">
        <v>32</v>
      </c>
      <c r="U19" s="51">
        <v>14</v>
      </c>
      <c r="V19" s="46"/>
      <c r="X19" s="46"/>
      <c r="Z19" s="46"/>
      <c r="AB19" s="46"/>
      <c r="AD19" s="46"/>
      <c r="AF19" s="46"/>
    </row>
    <row r="20" spans="1:32" x14ac:dyDescent="0.3">
      <c r="A20" t="s">
        <v>232</v>
      </c>
      <c r="B20" s="3">
        <f>SUM(E20:AG20)</f>
        <v>21</v>
      </c>
      <c r="E20" s="54"/>
      <c r="G20" s="46"/>
      <c r="I20"/>
      <c r="J20"/>
      <c r="K20" s="51">
        <v>14</v>
      </c>
      <c r="L20" s="46"/>
      <c r="M20" s="51">
        <v>7</v>
      </c>
      <c r="N20" s="107"/>
      <c r="O20" s="46"/>
      <c r="Q20" s="46"/>
      <c r="R20" s="107"/>
      <c r="T20" s="46"/>
      <c r="V20" s="46"/>
      <c r="X20" s="46"/>
      <c r="Z20" s="46"/>
      <c r="AB20" s="46"/>
      <c r="AD20" s="46"/>
      <c r="AF20" s="46"/>
    </row>
    <row r="21" spans="1:32" x14ac:dyDescent="0.3">
      <c r="B21" s="3"/>
      <c r="E21" s="54"/>
      <c r="G21" s="46"/>
      <c r="I21"/>
      <c r="J21"/>
      <c r="L21" s="46"/>
      <c r="N21" s="107"/>
      <c r="O21" s="46"/>
      <c r="Q21" s="46"/>
      <c r="R21" s="107"/>
      <c r="T21" s="46"/>
      <c r="V21" s="46"/>
      <c r="X21" s="46"/>
      <c r="Z21" s="46"/>
      <c r="AB21" s="46"/>
      <c r="AD21" s="46"/>
      <c r="AF21" s="46"/>
    </row>
    <row r="22" spans="1:32" x14ac:dyDescent="0.3">
      <c r="A22" s="3" t="s">
        <v>154</v>
      </c>
    </row>
    <row r="23" spans="1:32" x14ac:dyDescent="0.3">
      <c r="A23" t="s">
        <v>179</v>
      </c>
      <c r="B23" s="3">
        <f>SUM(E23:AG23)</f>
        <v>80</v>
      </c>
      <c r="E23" s="51">
        <v>14</v>
      </c>
      <c r="G23" s="46"/>
      <c r="H23" s="90">
        <v>16</v>
      </c>
      <c r="I23"/>
      <c r="J23"/>
      <c r="K23" s="51">
        <v>21</v>
      </c>
      <c r="L23" s="46"/>
      <c r="M23" s="51">
        <v>7</v>
      </c>
      <c r="N23" s="107"/>
      <c r="O23" s="89">
        <v>8</v>
      </c>
      <c r="P23" s="51">
        <v>14</v>
      </c>
      <c r="Q23" s="46"/>
      <c r="R23" s="107"/>
      <c r="T23" s="46"/>
      <c r="V23" s="46"/>
      <c r="X23" s="46"/>
      <c r="Z23" s="46"/>
      <c r="AB23" s="46"/>
      <c r="AD23" s="46"/>
      <c r="AF23" s="46"/>
    </row>
    <row r="24" spans="1:32" x14ac:dyDescent="0.3">
      <c r="A24" t="s">
        <v>233</v>
      </c>
      <c r="B24" s="3">
        <f>SUM(E24:AG24)</f>
        <v>8</v>
      </c>
      <c r="E24" s="54"/>
      <c r="G24" s="46"/>
      <c r="I24"/>
      <c r="J24"/>
      <c r="L24" s="89">
        <v>8</v>
      </c>
      <c r="N24" s="107"/>
      <c r="O24" s="46"/>
      <c r="Q24" s="46"/>
      <c r="R24" s="107"/>
      <c r="T24" s="46"/>
      <c r="V24" s="46"/>
      <c r="X24" s="46"/>
      <c r="Z24" s="46"/>
      <c r="AB24" s="46"/>
      <c r="AD24" s="46"/>
      <c r="AF24" s="46"/>
    </row>
    <row r="25" spans="1:32" x14ac:dyDescent="0.3">
      <c r="A25" t="s">
        <v>182</v>
      </c>
      <c r="B25" s="3">
        <f>SUM(E25:AG25)</f>
        <v>7</v>
      </c>
      <c r="E25" s="51">
        <v>7</v>
      </c>
      <c r="G25" s="46"/>
      <c r="I25"/>
      <c r="J25"/>
      <c r="L25" s="46"/>
      <c r="N25" s="107"/>
      <c r="O25" s="46"/>
      <c r="Q25" s="46"/>
      <c r="R25" s="107"/>
      <c r="T25" s="46"/>
      <c r="V25" s="46"/>
      <c r="X25" s="46"/>
      <c r="Z25" s="46"/>
      <c r="AB25" s="46"/>
      <c r="AD25" s="46"/>
      <c r="AF25" s="46"/>
    </row>
    <row r="26" spans="1:32" x14ac:dyDescent="0.3">
      <c r="A26" t="s">
        <v>202</v>
      </c>
      <c r="B26" s="3">
        <f>SUM(E26:AG26)</f>
        <v>61</v>
      </c>
      <c r="E26" s="54"/>
      <c r="G26" s="51">
        <v>7</v>
      </c>
      <c r="I26"/>
      <c r="J26"/>
      <c r="K26" s="51">
        <v>7</v>
      </c>
      <c r="L26" s="89">
        <v>8</v>
      </c>
      <c r="N26" s="107"/>
      <c r="O26" s="89">
        <v>16</v>
      </c>
      <c r="P26" s="51">
        <v>7</v>
      </c>
      <c r="Q26" s="46"/>
      <c r="R26" s="107"/>
      <c r="T26" s="90">
        <v>16</v>
      </c>
      <c r="V26" s="46"/>
      <c r="X26" s="46"/>
      <c r="Z26" s="46"/>
      <c r="AB26" s="46"/>
      <c r="AD26" s="46"/>
      <c r="AF26" s="46"/>
    </row>
    <row r="28" spans="1:32" x14ac:dyDescent="0.3">
      <c r="A28" s="3" t="s">
        <v>155</v>
      </c>
    </row>
    <row r="29" spans="1:32" x14ac:dyDescent="0.3">
      <c r="A29" t="s">
        <v>233</v>
      </c>
      <c r="B29" s="3">
        <f t="shared" ref="B29:B35" si="1">SUM(E29:AG29)</f>
        <v>15</v>
      </c>
      <c r="E29" s="54"/>
      <c r="G29" s="46"/>
      <c r="I29"/>
      <c r="J29"/>
      <c r="K29" s="51">
        <v>7</v>
      </c>
      <c r="L29" s="46"/>
      <c r="N29" s="107"/>
      <c r="O29" s="46">
        <v>8</v>
      </c>
      <c r="Q29" s="46"/>
      <c r="R29" s="107"/>
      <c r="T29" s="46"/>
      <c r="V29" s="46"/>
      <c r="X29" s="46"/>
      <c r="Z29" s="46"/>
      <c r="AB29" s="46"/>
      <c r="AD29" s="46"/>
      <c r="AF29" s="46"/>
    </row>
    <row r="30" spans="1:32" x14ac:dyDescent="0.3">
      <c r="A30" t="s">
        <v>182</v>
      </c>
      <c r="B30" s="3">
        <f t="shared" si="1"/>
        <v>16</v>
      </c>
      <c r="E30" s="54"/>
      <c r="G30" s="46"/>
      <c r="I30"/>
      <c r="J30"/>
      <c r="L30" s="89">
        <v>16</v>
      </c>
      <c r="N30" s="107"/>
      <c r="O30" s="46"/>
      <c r="Q30" s="46"/>
      <c r="R30" s="107"/>
      <c r="T30" s="46"/>
      <c r="V30" s="46"/>
      <c r="X30" s="46"/>
      <c r="Z30" s="46"/>
      <c r="AB30" s="46"/>
      <c r="AD30" s="46"/>
      <c r="AF30" s="46"/>
    </row>
    <row r="31" spans="1:32" x14ac:dyDescent="0.3">
      <c r="A31" t="s">
        <v>180</v>
      </c>
      <c r="B31" s="3">
        <f t="shared" si="1"/>
        <v>186</v>
      </c>
      <c r="E31" s="51">
        <v>21</v>
      </c>
      <c r="F31" s="51">
        <v>21</v>
      </c>
      <c r="G31" s="46"/>
      <c r="I31"/>
      <c r="J31"/>
      <c r="K31" s="51">
        <v>21</v>
      </c>
      <c r="L31" s="89">
        <v>24</v>
      </c>
      <c r="M31" s="51">
        <v>21</v>
      </c>
      <c r="N31" s="107"/>
      <c r="O31" s="89">
        <v>24</v>
      </c>
      <c r="P31" s="51">
        <v>21</v>
      </c>
      <c r="Q31" s="46"/>
      <c r="R31" s="51">
        <v>7</v>
      </c>
      <c r="T31" s="90">
        <v>12</v>
      </c>
      <c r="U31" s="51">
        <v>14</v>
      </c>
      <c r="V31" s="46"/>
      <c r="X31" s="46"/>
      <c r="Z31" s="46"/>
      <c r="AB31" s="46"/>
      <c r="AD31" s="46"/>
      <c r="AF31" s="46"/>
    </row>
    <row r="32" spans="1:32" x14ac:dyDescent="0.3">
      <c r="A32" t="s">
        <v>273</v>
      </c>
      <c r="B32" s="3">
        <f t="shared" si="1"/>
        <v>56</v>
      </c>
      <c r="E32" s="54"/>
      <c r="G32" s="46"/>
      <c r="I32"/>
      <c r="J32"/>
      <c r="L32" s="89">
        <v>24</v>
      </c>
      <c r="N32" s="107"/>
      <c r="O32" s="46"/>
      <c r="Q32" s="46"/>
      <c r="R32" s="107"/>
      <c r="T32" s="90">
        <v>32</v>
      </c>
      <c r="V32" s="46"/>
      <c r="X32" s="46"/>
      <c r="Z32" s="46"/>
      <c r="AB32" s="46"/>
      <c r="AD32" s="46"/>
      <c r="AF32" s="46"/>
    </row>
    <row r="33" spans="1:32" x14ac:dyDescent="0.3">
      <c r="A33" t="s">
        <v>299</v>
      </c>
      <c r="B33" s="3">
        <f t="shared" si="1"/>
        <v>16</v>
      </c>
      <c r="E33" s="54"/>
      <c r="G33" s="46"/>
      <c r="I33"/>
      <c r="J33"/>
      <c r="L33" s="46"/>
      <c r="N33" s="107"/>
      <c r="O33" s="89">
        <v>16</v>
      </c>
      <c r="Q33" s="46"/>
      <c r="R33" s="107"/>
      <c r="T33" s="46"/>
      <c r="V33" s="46"/>
      <c r="X33" s="46"/>
      <c r="Z33" s="46"/>
      <c r="AB33" s="46"/>
      <c r="AD33" s="46"/>
      <c r="AF33" s="46"/>
    </row>
    <row r="34" spans="1:32" x14ac:dyDescent="0.3">
      <c r="A34" t="s">
        <v>204</v>
      </c>
      <c r="B34" s="3">
        <f t="shared" si="1"/>
        <v>36</v>
      </c>
      <c r="E34" s="54"/>
      <c r="G34" s="51">
        <v>14</v>
      </c>
      <c r="I34"/>
      <c r="J34"/>
      <c r="K34" s="51">
        <v>14</v>
      </c>
      <c r="L34" s="89">
        <v>8</v>
      </c>
      <c r="N34" s="107"/>
      <c r="O34" s="46"/>
      <c r="Q34" s="46"/>
      <c r="R34" s="107"/>
      <c r="T34" s="46"/>
      <c r="V34" s="46"/>
      <c r="X34" s="46"/>
      <c r="Z34" s="46"/>
      <c r="AB34" s="46"/>
      <c r="AD34" s="46"/>
      <c r="AF34" s="46"/>
    </row>
    <row r="35" spans="1:32" x14ac:dyDescent="0.3">
      <c r="A35" t="s">
        <v>181</v>
      </c>
      <c r="B35" s="3">
        <f t="shared" si="1"/>
        <v>58</v>
      </c>
      <c r="E35" s="51">
        <v>14</v>
      </c>
      <c r="F35" s="51">
        <v>14</v>
      </c>
      <c r="G35" s="46"/>
      <c r="I35"/>
      <c r="J35"/>
      <c r="L35" s="89">
        <v>16</v>
      </c>
      <c r="M35" s="51">
        <v>14</v>
      </c>
      <c r="N35" s="107"/>
      <c r="O35" s="46"/>
      <c r="Q35" s="46"/>
      <c r="R35" s="107"/>
      <c r="T35" s="46"/>
      <c r="V35" s="46"/>
      <c r="X35" s="46"/>
      <c r="Z35" s="46"/>
      <c r="AB35" s="46"/>
      <c r="AD35" s="46"/>
      <c r="AF35" s="46"/>
    </row>
    <row r="36" spans="1:32" x14ac:dyDescent="0.3">
      <c r="B36" s="3"/>
      <c r="E36" s="107"/>
      <c r="F36" s="107"/>
      <c r="G36" s="107"/>
      <c r="H36" s="107"/>
      <c r="I36" s="107"/>
      <c r="J36" s="107"/>
      <c r="K36" s="107"/>
      <c r="L36" s="107"/>
      <c r="N36" s="107"/>
      <c r="O36" s="46"/>
      <c r="Q36" s="46"/>
      <c r="R36" s="107"/>
      <c r="T36" s="46"/>
      <c r="V36" s="46"/>
      <c r="X36" s="46"/>
      <c r="Z36" s="46"/>
      <c r="AB36" s="46"/>
      <c r="AD36" s="46"/>
      <c r="AF36" s="46"/>
    </row>
    <row r="37" spans="1:32" x14ac:dyDescent="0.3">
      <c r="A37" s="3" t="s">
        <v>156</v>
      </c>
      <c r="R37" s="107"/>
    </row>
    <row r="38" spans="1:32" x14ac:dyDescent="0.3">
      <c r="A38" t="s">
        <v>271</v>
      </c>
      <c r="B38" s="3">
        <f>SUM(E38:AG38)</f>
        <v>8</v>
      </c>
      <c r="E38" s="54"/>
      <c r="G38" s="46"/>
      <c r="I38"/>
      <c r="J38"/>
      <c r="L38" s="89">
        <v>8</v>
      </c>
      <c r="N38" s="107"/>
      <c r="O38" s="46"/>
      <c r="Q38" s="46"/>
      <c r="R38" s="107"/>
      <c r="T38" s="46"/>
      <c r="V38" s="46"/>
      <c r="X38" s="46"/>
      <c r="Z38" s="46"/>
      <c r="AB38" s="46"/>
      <c r="AD38" s="46"/>
      <c r="AF38" s="46"/>
    </row>
    <row r="39" spans="1:32" x14ac:dyDescent="0.3">
      <c r="A39" t="s">
        <v>235</v>
      </c>
      <c r="B39" s="3">
        <f>SUM(E39:AG39)</f>
        <v>171</v>
      </c>
      <c r="E39" s="51">
        <v>21</v>
      </c>
      <c r="G39" s="46"/>
      <c r="I39"/>
      <c r="J39"/>
      <c r="K39" s="51">
        <v>7</v>
      </c>
      <c r="L39" s="89">
        <v>24</v>
      </c>
      <c r="M39" s="51">
        <v>21</v>
      </c>
      <c r="N39" s="107"/>
      <c r="O39" s="89">
        <v>8</v>
      </c>
      <c r="Q39" s="46"/>
      <c r="R39" s="51">
        <v>21</v>
      </c>
      <c r="T39" s="90">
        <v>48</v>
      </c>
      <c r="U39" s="51">
        <v>21</v>
      </c>
      <c r="V39" s="46"/>
      <c r="X39" s="46"/>
      <c r="Z39" s="46"/>
      <c r="AB39" s="46"/>
      <c r="AD39" s="46"/>
      <c r="AF39" s="46"/>
    </row>
    <row r="40" spans="1:32" x14ac:dyDescent="0.3">
      <c r="A40" t="s">
        <v>177</v>
      </c>
      <c r="B40" s="3">
        <f>SUM(E40:AG40)</f>
        <v>67</v>
      </c>
      <c r="E40" s="51">
        <v>7</v>
      </c>
      <c r="G40" s="46"/>
      <c r="I40"/>
      <c r="J40"/>
      <c r="K40" s="51">
        <v>21</v>
      </c>
      <c r="L40" s="89">
        <v>16</v>
      </c>
      <c r="M40" s="51">
        <v>7</v>
      </c>
      <c r="N40" s="107"/>
      <c r="O40" s="89">
        <v>16</v>
      </c>
      <c r="Q40" s="46"/>
      <c r="R40" s="107"/>
      <c r="T40" s="46"/>
      <c r="V40" s="46"/>
      <c r="X40" s="46"/>
      <c r="Z40" s="46"/>
      <c r="AB40" s="46"/>
      <c r="AD40" s="46"/>
      <c r="AF40" s="46"/>
    </row>
    <row r="41" spans="1:32" x14ac:dyDescent="0.3">
      <c r="A41" t="s">
        <v>234</v>
      </c>
      <c r="B41" s="3">
        <f>SUM(E41:AG41)</f>
        <v>42</v>
      </c>
      <c r="E41" s="54"/>
      <c r="G41" s="46"/>
      <c r="I41"/>
      <c r="J41"/>
      <c r="K41" s="51">
        <v>14</v>
      </c>
      <c r="L41" s="46"/>
      <c r="M41" s="51">
        <v>14</v>
      </c>
      <c r="N41" s="107"/>
      <c r="O41" s="46"/>
      <c r="Q41" s="46"/>
      <c r="R41" s="107"/>
      <c r="T41" s="46"/>
      <c r="U41" s="51">
        <v>14</v>
      </c>
      <c r="V41" s="46"/>
      <c r="X41" s="46"/>
      <c r="Z41" s="46"/>
      <c r="AB41" s="46"/>
      <c r="AD41" s="46"/>
      <c r="AF41" s="46"/>
    </row>
    <row r="42" spans="1:32" x14ac:dyDescent="0.3">
      <c r="A42" t="s">
        <v>328</v>
      </c>
      <c r="B42" s="3">
        <f>SUM(E42:AG42)</f>
        <v>7</v>
      </c>
      <c r="E42" s="54"/>
      <c r="G42" s="46"/>
      <c r="I42"/>
      <c r="J42"/>
      <c r="L42" s="46"/>
      <c r="N42" s="107"/>
      <c r="O42" s="46"/>
      <c r="Q42" s="46"/>
      <c r="R42" s="107"/>
      <c r="T42" s="46"/>
      <c r="U42" s="51">
        <v>7</v>
      </c>
      <c r="V42" s="46"/>
      <c r="X42" s="46"/>
      <c r="Z42" s="46"/>
      <c r="AB42" s="46"/>
      <c r="AD42" s="46"/>
      <c r="AF42" s="46"/>
    </row>
    <row r="43" spans="1:32" x14ac:dyDescent="0.3">
      <c r="B43" s="3"/>
      <c r="E43" s="54"/>
      <c r="G43" s="46"/>
      <c r="I43"/>
      <c r="J43"/>
      <c r="L43" s="46"/>
      <c r="N43" s="107"/>
      <c r="O43" s="46"/>
      <c r="Q43" s="46"/>
      <c r="R43" s="107"/>
      <c r="T43" s="46"/>
      <c r="V43" s="46"/>
      <c r="X43" s="46"/>
      <c r="Z43" s="46"/>
      <c r="AB43" s="46"/>
      <c r="AD43" s="46"/>
      <c r="AF43" s="46"/>
    </row>
    <row r="44" spans="1:32" ht="15.6" customHeight="1" x14ac:dyDescent="0.3">
      <c r="A44" s="3" t="s">
        <v>50</v>
      </c>
      <c r="B44" s="3" t="s">
        <v>43</v>
      </c>
      <c r="E44" s="54"/>
      <c r="G44" s="46"/>
      <c r="I44"/>
      <c r="J44"/>
      <c r="L44" s="46"/>
      <c r="N44" s="107"/>
      <c r="O44" s="46"/>
      <c r="Q44" s="46"/>
      <c r="R44" s="107"/>
      <c r="T44" s="46"/>
      <c r="V44" s="46"/>
      <c r="X44" s="46"/>
      <c r="Z44" s="46"/>
      <c r="AB44" s="46"/>
      <c r="AD44" s="46"/>
      <c r="AF44" s="46"/>
    </row>
    <row r="45" spans="1:32" x14ac:dyDescent="0.3">
      <c r="A45" t="s">
        <v>175</v>
      </c>
      <c r="B45" s="3">
        <f t="shared" ref="B45:B55" si="2">SUM(E45:AG45)</f>
        <v>14</v>
      </c>
      <c r="E45" s="51">
        <v>14</v>
      </c>
      <c r="G45" s="46"/>
      <c r="I45"/>
      <c r="J45"/>
      <c r="L45" s="46"/>
      <c r="N45" s="107"/>
      <c r="O45" s="46"/>
      <c r="Q45" s="46"/>
      <c r="R45" s="107"/>
      <c r="T45" s="46"/>
      <c r="V45" s="46"/>
      <c r="X45" s="46"/>
      <c r="Z45" s="46"/>
      <c r="AB45" s="46"/>
      <c r="AD45" s="46"/>
      <c r="AF45" s="46"/>
    </row>
    <row r="46" spans="1:32" x14ac:dyDescent="0.3">
      <c r="A46" t="s">
        <v>182</v>
      </c>
      <c r="B46" s="3">
        <f t="shared" si="2"/>
        <v>14</v>
      </c>
      <c r="E46" s="54"/>
      <c r="G46" s="46"/>
      <c r="I46"/>
      <c r="J46"/>
      <c r="L46" s="46"/>
      <c r="M46" s="51">
        <v>14</v>
      </c>
      <c r="N46" s="107"/>
      <c r="O46" s="46"/>
      <c r="Q46" s="46"/>
      <c r="R46" s="107"/>
      <c r="T46" s="46"/>
      <c r="V46" s="46"/>
      <c r="X46" s="46"/>
      <c r="Z46" s="46"/>
      <c r="AB46" s="46"/>
      <c r="AD46" s="46"/>
      <c r="AF46" s="46"/>
    </row>
    <row r="47" spans="1:32" x14ac:dyDescent="0.3">
      <c r="A47" t="s">
        <v>176</v>
      </c>
      <c r="B47" s="3">
        <f t="shared" si="2"/>
        <v>21</v>
      </c>
      <c r="E47" s="54"/>
      <c r="G47" s="46"/>
      <c r="I47"/>
      <c r="J47"/>
      <c r="L47" s="46"/>
      <c r="M47" s="51">
        <v>7</v>
      </c>
      <c r="N47" s="107"/>
      <c r="O47" s="46"/>
      <c r="Q47" s="46"/>
      <c r="R47" s="51">
        <v>14</v>
      </c>
      <c r="T47" s="46"/>
      <c r="V47" s="46"/>
      <c r="X47" s="46"/>
      <c r="Z47" s="46"/>
      <c r="AB47" s="46"/>
      <c r="AD47" s="46"/>
      <c r="AF47" s="46"/>
    </row>
    <row r="48" spans="1:32" x14ac:dyDescent="0.3">
      <c r="A48" t="s">
        <v>203</v>
      </c>
      <c r="B48" s="3">
        <f t="shared" si="2"/>
        <v>21</v>
      </c>
      <c r="E48" s="54"/>
      <c r="G48" s="51">
        <v>21</v>
      </c>
      <c r="I48"/>
      <c r="J48"/>
      <c r="L48" s="46"/>
      <c r="N48" s="107"/>
      <c r="O48" s="46"/>
      <c r="Q48" s="46"/>
      <c r="R48" s="107"/>
      <c r="T48" s="46"/>
      <c r="V48" s="46"/>
      <c r="X48" s="46"/>
      <c r="Z48" s="46"/>
      <c r="AB48" s="46"/>
      <c r="AD48" s="46"/>
      <c r="AF48" s="46"/>
    </row>
    <row r="49" spans="1:32" x14ac:dyDescent="0.3">
      <c r="A49" t="s">
        <v>268</v>
      </c>
      <c r="B49" s="3">
        <f t="shared" si="2"/>
        <v>50</v>
      </c>
      <c r="E49" s="54"/>
      <c r="G49" s="46"/>
      <c r="I49"/>
      <c r="J49"/>
      <c r="L49" s="89">
        <v>8</v>
      </c>
      <c r="M49" s="51">
        <v>21</v>
      </c>
      <c r="N49" s="107"/>
      <c r="O49" s="46"/>
      <c r="Q49" s="46"/>
      <c r="R49" s="107"/>
      <c r="T49" s="46"/>
      <c r="U49" s="51">
        <v>21</v>
      </c>
      <c r="V49" s="46"/>
      <c r="X49" s="46"/>
      <c r="Z49" s="46"/>
      <c r="AB49" s="46"/>
      <c r="AD49" s="46"/>
      <c r="AF49" s="46"/>
    </row>
    <row r="50" spans="1:32" x14ac:dyDescent="0.3">
      <c r="A50" t="s">
        <v>324</v>
      </c>
      <c r="B50" s="3">
        <f t="shared" si="2"/>
        <v>14</v>
      </c>
      <c r="E50" s="54"/>
      <c r="G50" s="46"/>
      <c r="I50"/>
      <c r="J50"/>
      <c r="L50" s="46"/>
      <c r="N50" s="107"/>
      <c r="O50" s="46"/>
      <c r="Q50" s="46"/>
      <c r="R50" s="107"/>
      <c r="T50" s="46"/>
      <c r="U50" s="51">
        <v>14</v>
      </c>
      <c r="V50" s="46"/>
      <c r="X50" s="46"/>
      <c r="Z50" s="46"/>
      <c r="AB50" s="46"/>
      <c r="AD50" s="46"/>
      <c r="AF50" s="46"/>
    </row>
    <row r="51" spans="1:32" x14ac:dyDescent="0.3">
      <c r="A51" t="s">
        <v>304</v>
      </c>
      <c r="B51" s="3">
        <f t="shared" si="2"/>
        <v>7</v>
      </c>
      <c r="E51" s="54"/>
      <c r="G51" s="46"/>
      <c r="I51"/>
      <c r="J51"/>
      <c r="L51" s="46"/>
      <c r="N51" s="107"/>
      <c r="O51" s="46"/>
      <c r="Q51" s="51">
        <v>7</v>
      </c>
      <c r="R51" s="107"/>
      <c r="T51" s="46"/>
      <c r="V51" s="46"/>
      <c r="X51" s="46"/>
      <c r="Z51" s="46"/>
      <c r="AB51" s="46"/>
      <c r="AD51" s="46"/>
      <c r="AF51" s="46"/>
    </row>
    <row r="52" spans="1:32" x14ac:dyDescent="0.3">
      <c r="A52" t="s">
        <v>316</v>
      </c>
      <c r="B52" s="3">
        <f t="shared" si="2"/>
        <v>53</v>
      </c>
      <c r="E52" s="54"/>
      <c r="G52" s="46"/>
      <c r="I52"/>
      <c r="J52"/>
      <c r="L52" s="46"/>
      <c r="N52" s="107"/>
      <c r="O52" s="46"/>
      <c r="Q52" s="46"/>
      <c r="R52" s="51">
        <v>21</v>
      </c>
      <c r="T52" s="90">
        <v>32</v>
      </c>
      <c r="V52" s="46"/>
      <c r="X52" s="46"/>
      <c r="Z52" s="46"/>
      <c r="AB52" s="46"/>
      <c r="AD52" s="46"/>
      <c r="AF52" s="46"/>
    </row>
    <row r="53" spans="1:32" x14ac:dyDescent="0.3">
      <c r="A53" t="s">
        <v>202</v>
      </c>
      <c r="B53" s="3">
        <f t="shared" si="2"/>
        <v>103</v>
      </c>
      <c r="E53" s="54"/>
      <c r="G53" s="51">
        <v>21</v>
      </c>
      <c r="I53"/>
      <c r="J53"/>
      <c r="K53" s="51">
        <v>7</v>
      </c>
      <c r="L53" s="89">
        <v>24</v>
      </c>
      <c r="N53" s="107"/>
      <c r="O53" s="46"/>
      <c r="Q53" s="51">
        <v>21</v>
      </c>
      <c r="R53" s="51">
        <v>7</v>
      </c>
      <c r="T53" s="90">
        <v>16</v>
      </c>
      <c r="U53" s="51">
        <v>7</v>
      </c>
      <c r="V53" s="46"/>
      <c r="X53" s="46"/>
      <c r="Z53" s="46"/>
      <c r="AB53" s="46"/>
      <c r="AD53" s="46"/>
      <c r="AF53" s="46"/>
    </row>
    <row r="54" spans="1:32" x14ac:dyDescent="0.3">
      <c r="A54" t="s">
        <v>204</v>
      </c>
      <c r="B54" s="3">
        <f t="shared" si="2"/>
        <v>51</v>
      </c>
      <c r="E54" s="54"/>
      <c r="G54" s="51">
        <v>14</v>
      </c>
      <c r="I54"/>
      <c r="J54"/>
      <c r="K54" s="51">
        <v>21</v>
      </c>
      <c r="L54" s="89">
        <v>16</v>
      </c>
      <c r="N54" s="107"/>
      <c r="O54" s="46"/>
      <c r="Q54" s="46"/>
      <c r="R54" s="107"/>
      <c r="T54" s="46"/>
      <c r="V54" s="46"/>
      <c r="X54" s="46"/>
      <c r="Z54" s="46"/>
      <c r="AB54" s="46"/>
      <c r="AD54" s="46"/>
      <c r="AF54" s="46"/>
    </row>
    <row r="55" spans="1:32" x14ac:dyDescent="0.3">
      <c r="A55" t="s">
        <v>231</v>
      </c>
      <c r="B55" s="3">
        <f t="shared" si="2"/>
        <v>28</v>
      </c>
      <c r="E55" s="54"/>
      <c r="G55" s="46"/>
      <c r="I55"/>
      <c r="J55"/>
      <c r="K55" s="51">
        <v>14</v>
      </c>
      <c r="L55" s="46"/>
      <c r="N55" s="107"/>
      <c r="O55" s="46"/>
      <c r="Q55" s="51">
        <v>14</v>
      </c>
      <c r="R55" s="107"/>
      <c r="T55" s="46"/>
      <c r="V55" s="46"/>
      <c r="X55" s="46"/>
      <c r="Z55" s="46"/>
      <c r="AB55" s="46"/>
      <c r="AD55" s="46"/>
      <c r="AF55" s="46"/>
    </row>
    <row r="56" spans="1:32" x14ac:dyDescent="0.3">
      <c r="B56" s="3"/>
      <c r="E56" s="54"/>
      <c r="G56" s="46"/>
      <c r="I56"/>
      <c r="J56"/>
      <c r="L56" s="46"/>
      <c r="N56" s="107"/>
      <c r="O56" s="46"/>
      <c r="Q56" s="46"/>
      <c r="R56" s="107"/>
      <c r="T56" s="46"/>
      <c r="V56" s="46"/>
      <c r="X56" s="46"/>
      <c r="Z56" s="46"/>
      <c r="AB56" s="46"/>
      <c r="AD56" s="46"/>
      <c r="AF56" s="46"/>
    </row>
    <row r="57" spans="1:32" x14ac:dyDescent="0.3">
      <c r="A57" s="3" t="s">
        <v>157</v>
      </c>
      <c r="I57" s="107"/>
      <c r="J57" s="107"/>
      <c r="N57" s="107"/>
      <c r="R57" s="107"/>
    </row>
    <row r="58" spans="1:32" x14ac:dyDescent="0.3">
      <c r="A58" t="s">
        <v>296</v>
      </c>
      <c r="B58" s="3">
        <f t="shared" ref="B58:B63" si="3">SUM(E58:AG58)</f>
        <v>8</v>
      </c>
      <c r="E58" s="54"/>
      <c r="G58" s="46"/>
      <c r="I58"/>
      <c r="J58"/>
      <c r="L58" s="46"/>
      <c r="N58" s="107"/>
      <c r="O58" s="89">
        <v>8</v>
      </c>
      <c r="Q58" s="46"/>
      <c r="R58" s="107"/>
      <c r="T58" s="46"/>
      <c r="V58" s="46"/>
      <c r="X58" s="46"/>
      <c r="Z58" s="46"/>
      <c r="AB58" s="46"/>
      <c r="AD58" s="46"/>
      <c r="AF58" s="46"/>
    </row>
    <row r="59" spans="1:32" x14ac:dyDescent="0.3">
      <c r="A59" t="s">
        <v>228</v>
      </c>
      <c r="B59" s="3">
        <f t="shared" si="3"/>
        <v>22</v>
      </c>
      <c r="E59" s="54"/>
      <c r="G59" s="46"/>
      <c r="I59"/>
      <c r="J59"/>
      <c r="K59" s="51">
        <v>14</v>
      </c>
      <c r="L59" s="46"/>
      <c r="N59" s="107"/>
      <c r="O59" s="89">
        <v>8</v>
      </c>
      <c r="Q59" s="46"/>
      <c r="R59" s="107"/>
      <c r="T59" s="46"/>
      <c r="V59" s="46"/>
      <c r="X59" s="46"/>
      <c r="Z59" s="46"/>
      <c r="AB59" s="46"/>
      <c r="AD59" s="46"/>
      <c r="AF59" s="46"/>
    </row>
    <row r="60" spans="1:32" x14ac:dyDescent="0.3">
      <c r="A60" t="s">
        <v>173</v>
      </c>
      <c r="B60" s="3">
        <f t="shared" si="3"/>
        <v>24</v>
      </c>
      <c r="E60" s="54"/>
      <c r="G60" s="46"/>
      <c r="I60"/>
      <c r="J60"/>
      <c r="L60" s="89">
        <v>24</v>
      </c>
      <c r="N60" s="107"/>
      <c r="O60" s="46"/>
      <c r="Q60" s="46"/>
      <c r="R60" s="107"/>
      <c r="T60" s="46"/>
      <c r="V60" s="46"/>
      <c r="X60" s="46"/>
      <c r="Z60" s="46"/>
      <c r="AB60" s="46"/>
      <c r="AD60" s="46"/>
      <c r="AF60" s="46"/>
    </row>
    <row r="61" spans="1:32" x14ac:dyDescent="0.3">
      <c r="A61" t="s">
        <v>168</v>
      </c>
      <c r="B61" s="3">
        <f t="shared" si="3"/>
        <v>106</v>
      </c>
      <c r="E61" s="51">
        <v>14</v>
      </c>
      <c r="F61" s="51">
        <v>7</v>
      </c>
      <c r="G61" s="46"/>
      <c r="I61"/>
      <c r="J61"/>
      <c r="K61" s="51">
        <v>7</v>
      </c>
      <c r="L61" s="89">
        <v>8</v>
      </c>
      <c r="N61" s="107"/>
      <c r="O61" s="89">
        <v>8</v>
      </c>
      <c r="Q61" s="46"/>
      <c r="R61" s="107"/>
      <c r="T61" s="90">
        <v>48</v>
      </c>
      <c r="U61" s="51">
        <v>14</v>
      </c>
      <c r="V61" s="46"/>
      <c r="X61" s="46"/>
      <c r="Z61" s="46"/>
      <c r="AB61" s="46"/>
      <c r="AD61" s="46"/>
      <c r="AF61" s="46"/>
    </row>
    <row r="62" spans="1:32" x14ac:dyDescent="0.3">
      <c r="A62" t="s">
        <v>169</v>
      </c>
      <c r="B62" s="3">
        <f t="shared" si="3"/>
        <v>7</v>
      </c>
      <c r="E62" s="51">
        <v>7</v>
      </c>
      <c r="G62" s="46"/>
      <c r="I62"/>
      <c r="J62"/>
      <c r="L62" s="46"/>
      <c r="N62" s="107"/>
      <c r="O62" s="46"/>
      <c r="Q62" s="46"/>
      <c r="R62" s="107"/>
      <c r="T62" s="46"/>
      <c r="V62" s="46"/>
      <c r="X62" s="46"/>
      <c r="Z62" s="46"/>
      <c r="AB62" s="46"/>
      <c r="AD62" s="46"/>
      <c r="AF62" s="46"/>
    </row>
    <row r="63" spans="1:32" x14ac:dyDescent="0.3">
      <c r="A63" t="s">
        <v>275</v>
      </c>
      <c r="B63" s="3">
        <f t="shared" si="3"/>
        <v>68</v>
      </c>
      <c r="E63" s="54"/>
      <c r="G63" s="46"/>
      <c r="I63"/>
      <c r="J63"/>
      <c r="L63" s="89">
        <v>16</v>
      </c>
      <c r="M63" s="51">
        <v>7</v>
      </c>
      <c r="N63" s="107"/>
      <c r="O63" s="89">
        <v>24</v>
      </c>
      <c r="Q63" s="46"/>
      <c r="R63" s="107"/>
      <c r="T63" s="46"/>
      <c r="U63" s="51">
        <v>21</v>
      </c>
      <c r="V63" s="46"/>
      <c r="X63" s="46"/>
      <c r="Z63" s="46"/>
      <c r="AB63" s="46"/>
      <c r="AD63" s="46"/>
      <c r="AF63" s="46"/>
    </row>
    <row r="64" spans="1:32" x14ac:dyDescent="0.3">
      <c r="B64" s="3"/>
      <c r="E64" s="54"/>
      <c r="G64" s="46"/>
      <c r="I64"/>
      <c r="J64"/>
      <c r="L64" s="46"/>
      <c r="N64" s="107"/>
      <c r="O64" s="46"/>
      <c r="Q64" s="46"/>
      <c r="R64" s="107"/>
      <c r="T64" s="46"/>
      <c r="V64" s="46"/>
      <c r="X64" s="46"/>
      <c r="Z64" s="46"/>
      <c r="AB64" s="46"/>
      <c r="AD64" s="46"/>
      <c r="AF64" s="46"/>
    </row>
    <row r="65" spans="1:32" x14ac:dyDescent="0.3">
      <c r="A65" s="3" t="s">
        <v>158</v>
      </c>
      <c r="I65" s="107"/>
      <c r="J65" s="107"/>
      <c r="N65" s="107"/>
      <c r="R65" s="107"/>
    </row>
    <row r="66" spans="1:32" x14ac:dyDescent="0.3">
      <c r="A66" t="s">
        <v>171</v>
      </c>
      <c r="B66" s="3">
        <f>SUM(E66:AG66)</f>
        <v>133</v>
      </c>
      <c r="E66" s="51">
        <v>14</v>
      </c>
      <c r="G66" s="51">
        <v>21</v>
      </c>
      <c r="I66"/>
      <c r="J66"/>
      <c r="K66" s="51">
        <v>21</v>
      </c>
      <c r="L66" s="89">
        <v>8</v>
      </c>
      <c r="N66" s="107"/>
      <c r="O66" s="89">
        <v>16</v>
      </c>
      <c r="Q66" s="46"/>
      <c r="R66" s="107"/>
      <c r="T66" s="90">
        <v>32</v>
      </c>
      <c r="U66" s="51">
        <v>21</v>
      </c>
      <c r="V66" s="46"/>
      <c r="X66" s="46"/>
      <c r="Z66" s="46"/>
      <c r="AB66" s="46"/>
      <c r="AD66" s="46"/>
      <c r="AF66" s="46"/>
    </row>
    <row r="67" spans="1:32" x14ac:dyDescent="0.3">
      <c r="A67" t="s">
        <v>167</v>
      </c>
      <c r="B67" s="3">
        <f>SUM(E67:AG67)</f>
        <v>87</v>
      </c>
      <c r="E67" s="51">
        <v>21</v>
      </c>
      <c r="G67" s="46"/>
      <c r="I67"/>
      <c r="J67"/>
      <c r="K67" s="51">
        <v>21</v>
      </c>
      <c r="L67" s="89">
        <v>24</v>
      </c>
      <c r="M67" s="51">
        <v>21</v>
      </c>
      <c r="N67" s="107"/>
      <c r="O67" s="46"/>
      <c r="Q67" s="46"/>
      <c r="R67" s="107"/>
      <c r="T67" s="46"/>
      <c r="V67" s="46"/>
      <c r="X67" s="46"/>
      <c r="Z67" s="46"/>
      <c r="AB67" s="46"/>
      <c r="AD67" s="46"/>
      <c r="AF67" s="46"/>
    </row>
    <row r="68" spans="1:32" x14ac:dyDescent="0.3">
      <c r="A68" t="s">
        <v>170</v>
      </c>
      <c r="B68" s="3">
        <f>SUM(E68:AG68)</f>
        <v>21</v>
      </c>
      <c r="E68" s="51">
        <v>21</v>
      </c>
      <c r="G68" s="46"/>
      <c r="I68"/>
      <c r="J68"/>
      <c r="L68" s="46"/>
      <c r="N68" s="107"/>
      <c r="O68" s="46"/>
      <c r="Q68" s="46"/>
      <c r="R68" s="107"/>
      <c r="T68" s="46"/>
      <c r="V68" s="46"/>
      <c r="X68" s="46"/>
      <c r="Z68" s="46"/>
      <c r="AB68" s="46"/>
      <c r="AD68" s="46"/>
      <c r="AF68" s="46"/>
    </row>
    <row r="69" spans="1:32" x14ac:dyDescent="0.3">
      <c r="A69" t="s">
        <v>172</v>
      </c>
      <c r="B69" s="3">
        <f>SUM(E69:AG69)</f>
        <v>75</v>
      </c>
      <c r="E69" s="51">
        <v>7</v>
      </c>
      <c r="G69" s="46"/>
      <c r="I69"/>
      <c r="J69"/>
      <c r="L69" s="89">
        <v>16</v>
      </c>
      <c r="M69" s="51">
        <v>14</v>
      </c>
      <c r="N69" s="107"/>
      <c r="O69" s="89">
        <v>8</v>
      </c>
      <c r="Q69" s="46"/>
      <c r="R69" s="107"/>
      <c r="T69" s="90">
        <v>16</v>
      </c>
      <c r="U69" s="51">
        <v>14</v>
      </c>
      <c r="V69" s="46"/>
      <c r="X69" s="46"/>
      <c r="Z69" s="46"/>
      <c r="AB69" s="46"/>
      <c r="AD69" s="46"/>
      <c r="AF69" s="46"/>
    </row>
    <row r="71" spans="1:32" x14ac:dyDescent="0.3">
      <c r="A71" s="3" t="s">
        <v>159</v>
      </c>
    </row>
    <row r="72" spans="1:32" x14ac:dyDescent="0.3">
      <c r="A72" t="s">
        <v>165</v>
      </c>
      <c r="B72" s="3">
        <f t="shared" ref="B72:B77" si="4">SUM(E72:AG72)</f>
        <v>30</v>
      </c>
      <c r="E72" s="51">
        <v>14</v>
      </c>
      <c r="G72" s="46"/>
      <c r="I72"/>
      <c r="J72"/>
      <c r="L72" s="89">
        <v>16</v>
      </c>
      <c r="N72" s="107"/>
      <c r="O72" s="46"/>
      <c r="Q72" s="46"/>
      <c r="R72" s="107"/>
      <c r="T72" s="46"/>
      <c r="V72" s="46"/>
      <c r="X72" s="46"/>
      <c r="Z72" s="46"/>
      <c r="AB72" s="46"/>
      <c r="AD72" s="46"/>
      <c r="AF72" s="46"/>
    </row>
    <row r="73" spans="1:32" x14ac:dyDescent="0.3">
      <c r="A73" t="s">
        <v>166</v>
      </c>
      <c r="B73" s="3">
        <f t="shared" si="4"/>
        <v>49</v>
      </c>
      <c r="E73" s="51">
        <v>7</v>
      </c>
      <c r="G73" s="51">
        <v>14</v>
      </c>
      <c r="I73"/>
      <c r="J73"/>
      <c r="L73" s="46"/>
      <c r="M73" s="51">
        <v>7</v>
      </c>
      <c r="N73" s="107"/>
      <c r="O73" s="46"/>
      <c r="Q73" s="46"/>
      <c r="R73" s="107"/>
      <c r="T73" s="46"/>
      <c r="U73" s="51">
        <v>21</v>
      </c>
      <c r="V73" s="46"/>
      <c r="X73" s="46"/>
      <c r="Z73" s="46"/>
      <c r="AB73" s="46"/>
      <c r="AD73" s="46"/>
      <c r="AF73" s="46"/>
    </row>
    <row r="74" spans="1:32" x14ac:dyDescent="0.3">
      <c r="A74" t="s">
        <v>281</v>
      </c>
      <c r="B74" s="3">
        <f t="shared" si="4"/>
        <v>14</v>
      </c>
      <c r="E74" s="54"/>
      <c r="G74" s="46"/>
      <c r="I74"/>
      <c r="J74"/>
      <c r="L74" s="46"/>
      <c r="M74" s="51">
        <v>14</v>
      </c>
      <c r="N74" s="107"/>
      <c r="O74" s="46"/>
      <c r="Q74" s="46"/>
      <c r="R74" s="107"/>
      <c r="T74" s="46"/>
      <c r="V74" s="46"/>
      <c r="X74" s="46"/>
      <c r="Z74" s="46"/>
      <c r="AB74" s="46"/>
      <c r="AD74" s="46"/>
      <c r="AF74" s="46"/>
    </row>
    <row r="75" spans="1:32" x14ac:dyDescent="0.3">
      <c r="A75" t="s">
        <v>160</v>
      </c>
      <c r="B75" s="3">
        <f t="shared" si="4"/>
        <v>65</v>
      </c>
      <c r="E75" s="51">
        <v>21</v>
      </c>
      <c r="G75" s="46"/>
      <c r="I75" s="89">
        <v>8</v>
      </c>
      <c r="J75"/>
      <c r="K75" s="51">
        <v>7</v>
      </c>
      <c r="L75" s="108">
        <v>8</v>
      </c>
      <c r="M75" s="51">
        <v>21</v>
      </c>
      <c r="N75" s="107"/>
      <c r="O75" s="46"/>
      <c r="Q75" s="46"/>
      <c r="R75" s="107"/>
      <c r="T75" s="46"/>
      <c r="V75" s="46"/>
      <c r="X75" s="46"/>
      <c r="Z75" s="46"/>
      <c r="AB75" s="46"/>
      <c r="AD75" s="46"/>
      <c r="AF75" s="46"/>
    </row>
    <row r="76" spans="1:32" x14ac:dyDescent="0.3">
      <c r="A76" t="s">
        <v>274</v>
      </c>
      <c r="B76" s="3">
        <f t="shared" si="4"/>
        <v>38</v>
      </c>
      <c r="E76" s="54"/>
      <c r="G76" s="46"/>
      <c r="I76"/>
      <c r="J76"/>
      <c r="L76" s="89">
        <v>24</v>
      </c>
      <c r="N76" s="107"/>
      <c r="O76" s="46"/>
      <c r="Q76" s="46"/>
      <c r="R76" s="107"/>
      <c r="T76" s="46"/>
      <c r="U76" s="51">
        <v>14</v>
      </c>
      <c r="V76" s="46"/>
      <c r="X76" s="46"/>
      <c r="Z76" s="46"/>
      <c r="AB76" s="46"/>
      <c r="AD76" s="46"/>
      <c r="AF76" s="46"/>
    </row>
    <row r="77" spans="1:32" x14ac:dyDescent="0.3">
      <c r="A77" t="s">
        <v>229</v>
      </c>
      <c r="B77" s="3">
        <f t="shared" si="4"/>
        <v>14</v>
      </c>
      <c r="E77" s="54"/>
      <c r="G77" s="46"/>
      <c r="I77"/>
      <c r="J77"/>
      <c r="K77" s="51">
        <v>14</v>
      </c>
      <c r="L77" s="46"/>
      <c r="N77" s="107"/>
      <c r="O77" s="46"/>
      <c r="Q77" s="46"/>
      <c r="R77" s="107"/>
      <c r="T77" s="46"/>
      <c r="V77" s="46"/>
      <c r="X77" s="46"/>
      <c r="Z77" s="46"/>
      <c r="AB77" s="46"/>
      <c r="AD77" s="46"/>
      <c r="AF77" s="46"/>
    </row>
    <row r="79" spans="1:32" x14ac:dyDescent="0.3">
      <c r="A79" s="3" t="s">
        <v>51</v>
      </c>
      <c r="B79" s="3">
        <f>SUM(E79:AG79)</f>
        <v>0</v>
      </c>
      <c r="E79" s="54"/>
      <c r="G79" s="46"/>
      <c r="I79"/>
      <c r="J79"/>
      <c r="L79" s="46"/>
      <c r="N79" s="107"/>
      <c r="O79" s="46"/>
      <c r="Q79" s="46"/>
      <c r="R79" s="107"/>
      <c r="T79" s="46"/>
      <c r="V79" s="46"/>
      <c r="X79" s="46"/>
      <c r="Z79" s="46"/>
      <c r="AB79" s="46"/>
      <c r="AD79" s="46"/>
      <c r="AF79" s="46"/>
    </row>
    <row r="80" spans="1:32" x14ac:dyDescent="0.3">
      <c r="A80" t="s">
        <v>230</v>
      </c>
      <c r="B80" s="3">
        <f t="shared" ref="B80:B86" si="5">SUM(E80:AG80)</f>
        <v>29</v>
      </c>
      <c r="E80" s="54"/>
      <c r="G80" s="46"/>
      <c r="I80"/>
      <c r="J80"/>
      <c r="K80" s="51">
        <v>7</v>
      </c>
      <c r="L80" s="89">
        <v>8</v>
      </c>
      <c r="M80" s="51">
        <v>7</v>
      </c>
      <c r="N80" s="107"/>
      <c r="O80" s="46"/>
      <c r="Q80" s="46"/>
      <c r="R80" s="51">
        <v>7</v>
      </c>
      <c r="T80" s="46"/>
      <c r="V80" s="46"/>
      <c r="X80" s="46"/>
      <c r="Z80" s="46"/>
      <c r="AB80" s="46"/>
      <c r="AD80" s="46"/>
      <c r="AF80" s="46"/>
    </row>
    <row r="81" spans="1:32" x14ac:dyDescent="0.3">
      <c r="A81" t="s">
        <v>296</v>
      </c>
      <c r="B81" s="3">
        <f t="shared" si="5"/>
        <v>7</v>
      </c>
      <c r="E81" s="54"/>
      <c r="G81" s="46"/>
      <c r="I81"/>
      <c r="J81"/>
      <c r="L81" s="46"/>
      <c r="N81" s="107"/>
      <c r="O81" s="46"/>
      <c r="Q81" s="51">
        <v>7</v>
      </c>
      <c r="R81" s="107"/>
      <c r="T81" s="46"/>
      <c r="V81" s="46"/>
      <c r="X81" s="46"/>
      <c r="Z81" s="46"/>
      <c r="AB81" s="46"/>
      <c r="AD81" s="46"/>
      <c r="AF81" s="46"/>
    </row>
    <row r="82" spans="1:32" x14ac:dyDescent="0.3">
      <c r="A82" t="s">
        <v>171</v>
      </c>
      <c r="B82" s="3">
        <f t="shared" si="5"/>
        <v>93</v>
      </c>
      <c r="E82" s="51">
        <v>14</v>
      </c>
      <c r="G82" s="51">
        <v>7</v>
      </c>
      <c r="I82"/>
      <c r="J82"/>
      <c r="K82" s="51">
        <v>14</v>
      </c>
      <c r="L82" s="89">
        <v>16</v>
      </c>
      <c r="M82" s="51">
        <v>14</v>
      </c>
      <c r="N82" s="107"/>
      <c r="O82" s="46"/>
      <c r="Q82" s="51">
        <v>21</v>
      </c>
      <c r="R82" s="107"/>
      <c r="T82" s="46"/>
      <c r="U82" s="51">
        <v>7</v>
      </c>
      <c r="V82" s="46"/>
      <c r="X82" s="46"/>
      <c r="Z82" s="46"/>
      <c r="AB82" s="46"/>
      <c r="AD82" s="46"/>
      <c r="AF82" s="46"/>
    </row>
    <row r="83" spans="1:32" x14ac:dyDescent="0.3">
      <c r="A83" t="s">
        <v>173</v>
      </c>
      <c r="B83" s="3">
        <f t="shared" si="5"/>
        <v>169</v>
      </c>
      <c r="E83" s="51">
        <v>21</v>
      </c>
      <c r="G83" s="46"/>
      <c r="I83" s="89">
        <v>16</v>
      </c>
      <c r="J83"/>
      <c r="K83" s="51">
        <v>21</v>
      </c>
      <c r="L83" s="89">
        <v>24</v>
      </c>
      <c r="M83" s="51">
        <v>21</v>
      </c>
      <c r="N83" s="107"/>
      <c r="O83" s="89">
        <v>8</v>
      </c>
      <c r="Q83" s="46"/>
      <c r="R83" s="51">
        <v>21</v>
      </c>
      <c r="T83" s="90">
        <v>16</v>
      </c>
      <c r="U83" s="51">
        <v>21</v>
      </c>
      <c r="V83" s="46"/>
      <c r="X83" s="46"/>
      <c r="Z83" s="46"/>
      <c r="AB83" s="46"/>
      <c r="AD83" s="46"/>
      <c r="AF83" s="46"/>
    </row>
    <row r="84" spans="1:32" x14ac:dyDescent="0.3">
      <c r="A84" t="s">
        <v>305</v>
      </c>
      <c r="B84" s="3">
        <f t="shared" si="5"/>
        <v>42</v>
      </c>
      <c r="E84" s="54"/>
      <c r="G84" s="46"/>
      <c r="I84"/>
      <c r="J84"/>
      <c r="L84" s="46"/>
      <c r="N84" s="107"/>
      <c r="O84" s="46"/>
      <c r="Q84" s="51">
        <v>14</v>
      </c>
      <c r="R84" s="51">
        <v>14</v>
      </c>
      <c r="T84" s="46"/>
      <c r="U84" s="51">
        <v>14</v>
      </c>
      <c r="V84" s="46"/>
      <c r="X84" s="46"/>
      <c r="Z84" s="46"/>
      <c r="AB84" s="46"/>
      <c r="AD84" s="46"/>
      <c r="AF84" s="46"/>
    </row>
    <row r="85" spans="1:32" x14ac:dyDescent="0.3">
      <c r="A85" t="s">
        <v>174</v>
      </c>
      <c r="B85" s="3">
        <f t="shared" si="5"/>
        <v>47</v>
      </c>
      <c r="E85" s="51">
        <v>7</v>
      </c>
      <c r="G85" s="46"/>
      <c r="I85" s="89">
        <v>8</v>
      </c>
      <c r="J85" s="90">
        <v>32</v>
      </c>
      <c r="L85" s="46"/>
      <c r="N85" s="107"/>
      <c r="O85" s="46"/>
      <c r="Q85" s="46"/>
      <c r="R85" s="107"/>
      <c r="T85" s="46"/>
      <c r="V85" s="46"/>
      <c r="X85" s="46"/>
      <c r="Z85" s="46"/>
      <c r="AB85" s="46"/>
      <c r="AD85" s="46"/>
      <c r="AF85" s="46"/>
    </row>
    <row r="86" spans="1:32" x14ac:dyDescent="0.3">
      <c r="A86" t="s">
        <v>294</v>
      </c>
      <c r="B86" s="3">
        <f t="shared" si="5"/>
        <v>24</v>
      </c>
      <c r="E86" s="54"/>
      <c r="G86" s="46"/>
      <c r="I86"/>
      <c r="J86"/>
      <c r="L86" s="46"/>
      <c r="N86" s="107"/>
      <c r="O86" s="89">
        <v>24</v>
      </c>
      <c r="Q86" s="46"/>
      <c r="R86" s="107"/>
      <c r="T86" s="46"/>
      <c r="V86" s="46"/>
      <c r="X86" s="46"/>
      <c r="Z86" s="46"/>
      <c r="AB86" s="46"/>
      <c r="AD86" s="46"/>
      <c r="AF86" s="46"/>
    </row>
    <row r="88" spans="1:32" x14ac:dyDescent="0.3">
      <c r="A88" s="3" t="s">
        <v>73</v>
      </c>
      <c r="B88" s="3"/>
      <c r="E88" s="54"/>
      <c r="G88" s="46"/>
      <c r="I88"/>
      <c r="J88"/>
      <c r="L88" s="46"/>
      <c r="N88" s="107"/>
      <c r="O88" s="46"/>
      <c r="Q88" s="46"/>
      <c r="R88" s="107"/>
      <c r="T88" s="46"/>
      <c r="V88" s="46"/>
      <c r="X88" s="46"/>
      <c r="Z88" s="46"/>
      <c r="AB88" s="46"/>
      <c r="AD88" s="46"/>
      <c r="AF88" s="46"/>
    </row>
    <row r="89" spans="1:32" x14ac:dyDescent="0.3">
      <c r="A89" t="s">
        <v>165</v>
      </c>
      <c r="B89" s="3">
        <f t="shared" ref="B89:B96" si="6">SUM(E89:AG89)</f>
        <v>7</v>
      </c>
      <c r="E89" s="54"/>
      <c r="G89" s="46"/>
      <c r="I89"/>
      <c r="J89"/>
      <c r="L89" s="46"/>
      <c r="N89" s="107"/>
      <c r="O89" s="46"/>
      <c r="Q89" s="46"/>
      <c r="R89" s="51">
        <v>7</v>
      </c>
      <c r="T89" s="46"/>
      <c r="V89" s="46"/>
      <c r="X89" s="46"/>
      <c r="Z89" s="46"/>
      <c r="AB89" s="46"/>
      <c r="AD89" s="46"/>
      <c r="AF89" s="46"/>
    </row>
    <row r="90" spans="1:32" x14ac:dyDescent="0.3">
      <c r="A90" t="s">
        <v>166</v>
      </c>
      <c r="B90" s="3">
        <f t="shared" si="6"/>
        <v>7</v>
      </c>
      <c r="E90" s="54"/>
      <c r="G90" s="46"/>
      <c r="I90"/>
      <c r="J90"/>
      <c r="L90" s="46"/>
      <c r="N90" s="107"/>
      <c r="O90" s="46"/>
      <c r="Q90" s="51">
        <v>7</v>
      </c>
      <c r="R90" s="107"/>
      <c r="T90" s="46"/>
      <c r="V90" s="46"/>
      <c r="X90" s="46"/>
      <c r="Z90" s="46"/>
      <c r="AB90" s="46"/>
      <c r="AD90" s="46"/>
      <c r="AF90" s="46"/>
    </row>
    <row r="91" spans="1:32" x14ac:dyDescent="0.3">
      <c r="A91" t="s">
        <v>171</v>
      </c>
      <c r="B91" s="3">
        <f t="shared" si="6"/>
        <v>42</v>
      </c>
      <c r="E91" s="54"/>
      <c r="G91" s="46"/>
      <c r="I91"/>
      <c r="J91"/>
      <c r="L91" s="46"/>
      <c r="N91" s="107"/>
      <c r="O91" s="46"/>
      <c r="Q91" s="51">
        <v>21</v>
      </c>
      <c r="R91" s="107"/>
      <c r="T91" s="46"/>
      <c r="U91" s="51">
        <v>21</v>
      </c>
      <c r="V91" s="46"/>
      <c r="X91" s="46"/>
      <c r="Z91" s="46"/>
      <c r="AB91" s="46"/>
      <c r="AD91" s="46"/>
      <c r="AF91" s="46"/>
    </row>
    <row r="92" spans="1:32" x14ac:dyDescent="0.3">
      <c r="A92" t="s">
        <v>160</v>
      </c>
      <c r="B92" s="3">
        <f t="shared" si="6"/>
        <v>8</v>
      </c>
      <c r="E92" s="54"/>
      <c r="G92" s="46"/>
      <c r="I92" s="89">
        <v>8</v>
      </c>
      <c r="J92"/>
      <c r="L92" s="46"/>
      <c r="N92" s="107"/>
      <c r="O92" s="46"/>
      <c r="Q92" s="46"/>
      <c r="R92" s="107"/>
      <c r="T92" s="46"/>
      <c r="V92" s="46"/>
      <c r="X92" s="46"/>
      <c r="Z92" s="46"/>
      <c r="AB92" s="46"/>
      <c r="AD92" s="46"/>
      <c r="AF92" s="46"/>
    </row>
    <row r="93" spans="1:32" x14ac:dyDescent="0.3">
      <c r="A93" t="s">
        <v>274</v>
      </c>
      <c r="B93" s="3">
        <f t="shared" si="6"/>
        <v>16</v>
      </c>
      <c r="E93" s="54"/>
      <c r="G93" s="46"/>
      <c r="I93"/>
      <c r="J93"/>
      <c r="L93" s="46"/>
      <c r="N93" s="107"/>
      <c r="O93" s="89">
        <v>16</v>
      </c>
      <c r="Q93" s="46"/>
      <c r="R93" s="107"/>
      <c r="T93" s="46"/>
      <c r="V93" s="46"/>
      <c r="X93" s="46"/>
      <c r="Z93" s="46"/>
      <c r="AB93" s="46"/>
      <c r="AD93" s="46"/>
      <c r="AF93" s="46"/>
    </row>
    <row r="94" spans="1:32" x14ac:dyDescent="0.3">
      <c r="A94" t="s">
        <v>167</v>
      </c>
      <c r="B94" s="3">
        <f t="shared" si="6"/>
        <v>8</v>
      </c>
      <c r="E94" s="54"/>
      <c r="G94" s="46"/>
      <c r="I94" s="89">
        <v>8</v>
      </c>
      <c r="J94"/>
      <c r="L94" s="46"/>
      <c r="N94" s="107"/>
      <c r="O94" s="46"/>
      <c r="Q94" s="46"/>
      <c r="R94" s="107"/>
      <c r="T94" s="46"/>
      <c r="V94" s="46"/>
      <c r="X94" s="46"/>
      <c r="Z94" s="46"/>
      <c r="AB94" s="46"/>
      <c r="AD94" s="46"/>
      <c r="AF94" s="46"/>
    </row>
    <row r="95" spans="1:32" x14ac:dyDescent="0.3">
      <c r="A95" t="s">
        <v>172</v>
      </c>
      <c r="B95" s="3">
        <f t="shared" si="6"/>
        <v>42</v>
      </c>
      <c r="E95" s="54"/>
      <c r="G95" s="46"/>
      <c r="I95"/>
      <c r="J95"/>
      <c r="L95" s="46"/>
      <c r="N95" s="107"/>
      <c r="O95" s="46"/>
      <c r="Q95" s="51">
        <v>14</v>
      </c>
      <c r="R95" s="51">
        <v>21</v>
      </c>
      <c r="T95" s="46"/>
      <c r="U95" s="51">
        <v>7</v>
      </c>
      <c r="V95" s="46"/>
      <c r="X95" s="46"/>
      <c r="Z95" s="46"/>
      <c r="AB95" s="46"/>
      <c r="AD95" s="46"/>
      <c r="AF95" s="46"/>
    </row>
    <row r="96" spans="1:32" x14ac:dyDescent="0.3">
      <c r="A96" t="s">
        <v>275</v>
      </c>
      <c r="B96" s="3">
        <f t="shared" si="6"/>
        <v>14</v>
      </c>
      <c r="E96" s="54"/>
      <c r="G96" s="46"/>
      <c r="I96"/>
      <c r="J96"/>
      <c r="L96" s="46"/>
      <c r="N96" s="107"/>
      <c r="O96" s="46"/>
      <c r="Q96" s="46"/>
      <c r="R96" s="51">
        <v>14</v>
      </c>
      <c r="T96" s="46"/>
      <c r="V96" s="46"/>
      <c r="X96" s="46"/>
      <c r="Z96" s="46"/>
      <c r="AB96" s="46"/>
      <c r="AD96" s="46"/>
      <c r="AF96" s="46"/>
    </row>
    <row r="97" spans="1:32" x14ac:dyDescent="0.3">
      <c r="A97" t="s">
        <v>168</v>
      </c>
      <c r="B97" s="3">
        <f>SUM(E97:AG97)</f>
        <v>14</v>
      </c>
      <c r="E97" s="54"/>
      <c r="G97" s="46"/>
      <c r="I97"/>
      <c r="J97"/>
      <c r="L97" s="46"/>
      <c r="N97" s="107"/>
      <c r="O97" s="46"/>
      <c r="Q97" s="46"/>
      <c r="R97" s="107"/>
      <c r="T97" s="46"/>
      <c r="U97" s="51">
        <v>14</v>
      </c>
      <c r="V97" s="46"/>
      <c r="X97" s="46"/>
      <c r="Z97" s="46"/>
      <c r="AB97" s="46"/>
      <c r="AD97" s="46"/>
      <c r="AF97" s="46"/>
    </row>
    <row r="98" spans="1:32" x14ac:dyDescent="0.3">
      <c r="I98"/>
      <c r="J98"/>
      <c r="R98" s="107"/>
    </row>
    <row r="99" spans="1:32" x14ac:dyDescent="0.3">
      <c r="I99"/>
      <c r="J99"/>
      <c r="R99" s="107"/>
    </row>
    <row r="100" spans="1:32" x14ac:dyDescent="0.3">
      <c r="I100"/>
      <c r="J100"/>
      <c r="R100" s="107"/>
    </row>
    <row r="101" spans="1:32" x14ac:dyDescent="0.3">
      <c r="I101"/>
      <c r="J101"/>
      <c r="R101" s="107"/>
    </row>
    <row r="102" spans="1:32" x14ac:dyDescent="0.3">
      <c r="I102"/>
      <c r="J102"/>
      <c r="R102" s="107"/>
    </row>
    <row r="103" spans="1:32" x14ac:dyDescent="0.3">
      <c r="I103"/>
      <c r="J103"/>
      <c r="R103" s="107"/>
    </row>
    <row r="104" spans="1:32" x14ac:dyDescent="0.3">
      <c r="I104"/>
      <c r="J104"/>
      <c r="R104" s="107"/>
    </row>
    <row r="105" spans="1:32" x14ac:dyDescent="0.3">
      <c r="I105"/>
      <c r="J105"/>
      <c r="R105" s="107"/>
    </row>
    <row r="106" spans="1:32" x14ac:dyDescent="0.3">
      <c r="I106"/>
      <c r="J106"/>
      <c r="R106" s="107"/>
    </row>
    <row r="107" spans="1:32" x14ac:dyDescent="0.3">
      <c r="I107"/>
      <c r="J107"/>
      <c r="R107" s="107"/>
    </row>
    <row r="108" spans="1:32" x14ac:dyDescent="0.3">
      <c r="I108"/>
      <c r="J108"/>
      <c r="R108" s="107"/>
    </row>
    <row r="109" spans="1:32" x14ac:dyDescent="0.3">
      <c r="I109"/>
      <c r="J109"/>
      <c r="R109" s="107"/>
    </row>
    <row r="110" spans="1:32" x14ac:dyDescent="0.3">
      <c r="I110"/>
      <c r="J110"/>
      <c r="R110" s="107"/>
    </row>
    <row r="111" spans="1:32" x14ac:dyDescent="0.3">
      <c r="I111"/>
      <c r="J111"/>
    </row>
    <row r="112" spans="1:32" x14ac:dyDescent="0.3">
      <c r="I112"/>
      <c r="J112"/>
    </row>
    <row r="113" spans="9:10" x14ac:dyDescent="0.3">
      <c r="I113"/>
      <c r="J113"/>
    </row>
    <row r="114" spans="9:10" x14ac:dyDescent="0.3">
      <c r="I114"/>
      <c r="J114"/>
    </row>
    <row r="115" spans="9:10" x14ac:dyDescent="0.3">
      <c r="I115"/>
      <c r="J115"/>
    </row>
    <row r="116" spans="9:10" x14ac:dyDescent="0.3">
      <c r="I116"/>
      <c r="J116"/>
    </row>
    <row r="117" spans="9:10" x14ac:dyDescent="0.3">
      <c r="I117"/>
      <c r="J117"/>
    </row>
    <row r="118" spans="9:10" x14ac:dyDescent="0.3">
      <c r="I118"/>
      <c r="J118"/>
    </row>
    <row r="119" spans="9:10" x14ac:dyDescent="0.3">
      <c r="I119"/>
      <c r="J119"/>
    </row>
    <row r="120" spans="9:10" x14ac:dyDescent="0.3">
      <c r="I120"/>
      <c r="J120"/>
    </row>
    <row r="121" spans="9:10" x14ac:dyDescent="0.3">
      <c r="I121"/>
      <c r="J121"/>
    </row>
    <row r="122" spans="9:10" x14ac:dyDescent="0.3">
      <c r="I122"/>
      <c r="J122"/>
    </row>
    <row r="123" spans="9:10" x14ac:dyDescent="0.3">
      <c r="I123"/>
      <c r="J123"/>
    </row>
    <row r="124" spans="9:10" x14ac:dyDescent="0.3">
      <c r="I124"/>
      <c r="J124"/>
    </row>
    <row r="125" spans="9:10" x14ac:dyDescent="0.3">
      <c r="I125"/>
      <c r="J125"/>
    </row>
    <row r="126" spans="9:10" x14ac:dyDescent="0.3">
      <c r="I126"/>
      <c r="J126"/>
    </row>
    <row r="127" spans="9:10" x14ac:dyDescent="0.3">
      <c r="I127"/>
      <c r="J127"/>
    </row>
    <row r="128" spans="9:10" x14ac:dyDescent="0.3">
      <c r="I128"/>
      <c r="J128"/>
    </row>
    <row r="129" spans="9:10" x14ac:dyDescent="0.3">
      <c r="I129"/>
      <c r="J129"/>
    </row>
    <row r="130" spans="9:10" x14ac:dyDescent="0.3">
      <c r="I130"/>
      <c r="J130"/>
    </row>
  </sheetData>
  <sortState xmlns:xlrd2="http://schemas.microsoft.com/office/spreadsheetml/2017/richdata2" ref="A5:AI9">
    <sortCondition ref="A5"/>
  </sortState>
  <pageMargins left="0.7" right="0.7" top="0.75" bottom="0.75" header="0.3" footer="0.3"/>
  <pageSetup paperSize="9"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2"/>
  <sheetViews>
    <sheetView workbookViewId="0">
      <selection activeCell="E25" sqref="E25"/>
    </sheetView>
  </sheetViews>
  <sheetFormatPr defaultRowHeight="14.4" x14ac:dyDescent="0.3"/>
  <cols>
    <col min="1" max="1" width="45.6640625" customWidth="1"/>
    <col min="2" max="3" width="5.109375" style="10" bestFit="1" customWidth="1"/>
    <col min="4" max="4" width="6.33203125" style="10" bestFit="1" customWidth="1"/>
    <col min="5" max="6" width="5.33203125" style="10" bestFit="1" customWidth="1"/>
    <col min="7" max="7" width="5.33203125" style="10" customWidth="1"/>
    <col min="15" max="15" width="15.33203125" customWidth="1"/>
  </cols>
  <sheetData>
    <row r="1" spans="1:35" ht="11.25" customHeight="1" x14ac:dyDescent="0.3">
      <c r="A1" s="121" t="s">
        <v>267</v>
      </c>
      <c r="B1" s="122"/>
      <c r="C1" s="122"/>
      <c r="D1" s="122"/>
      <c r="E1" s="122"/>
      <c r="F1" s="122"/>
      <c r="G1" s="16"/>
      <c r="H1" s="121" t="s">
        <v>36</v>
      </c>
      <c r="I1" s="122"/>
      <c r="J1" s="122"/>
      <c r="K1" s="122"/>
      <c r="L1" s="122"/>
      <c r="M1" s="122"/>
      <c r="N1" s="122"/>
      <c r="O1" s="125"/>
    </row>
    <row r="2" spans="1:35" ht="6.75" customHeight="1" thickBot="1" x14ac:dyDescent="0.35">
      <c r="A2" s="123"/>
      <c r="B2" s="124"/>
      <c r="C2" s="124"/>
      <c r="D2" s="124"/>
      <c r="E2" s="124"/>
      <c r="F2" s="124"/>
      <c r="G2" s="17"/>
      <c r="H2" s="123"/>
      <c r="I2" s="124"/>
      <c r="J2" s="124"/>
      <c r="K2" s="124"/>
      <c r="L2" s="124"/>
      <c r="M2" s="124"/>
      <c r="N2" s="124"/>
      <c r="O2" s="126"/>
    </row>
    <row r="3" spans="1:35" s="7" customFormat="1" ht="20.25" customHeight="1" x14ac:dyDescent="0.25">
      <c r="A3" s="5"/>
      <c r="B3" s="6" t="s">
        <v>37</v>
      </c>
      <c r="C3" s="6" t="s">
        <v>38</v>
      </c>
      <c r="D3" s="6" t="s">
        <v>39</v>
      </c>
      <c r="E3" s="6" t="s">
        <v>40</v>
      </c>
      <c r="F3" s="6" t="s">
        <v>41</v>
      </c>
      <c r="G3" s="21" t="s">
        <v>52</v>
      </c>
      <c r="H3" s="127" t="s">
        <v>198</v>
      </c>
      <c r="I3" s="128"/>
      <c r="J3" s="128"/>
      <c r="K3" s="128"/>
      <c r="L3" s="128"/>
      <c r="M3" s="128"/>
      <c r="N3" s="128"/>
      <c r="O3" s="128"/>
    </row>
    <row r="4" spans="1:35" s="8" customFormat="1" ht="15" customHeight="1" x14ac:dyDescent="0.25">
      <c r="A4" s="131" t="s">
        <v>42</v>
      </c>
      <c r="B4" s="132"/>
      <c r="C4" s="132"/>
      <c r="D4" s="132"/>
      <c r="E4" s="132"/>
      <c r="F4" s="132"/>
      <c r="G4" s="19"/>
      <c r="H4" s="129"/>
      <c r="I4" s="130"/>
      <c r="J4" s="130"/>
      <c r="K4" s="130"/>
      <c r="L4" s="130"/>
      <c r="M4" s="130"/>
      <c r="N4" s="130"/>
      <c r="O4" s="130"/>
    </row>
    <row r="5" spans="1:35" s="9" customFormat="1" ht="12.75" customHeight="1" x14ac:dyDescent="0.3">
      <c r="A5" s="38" t="s">
        <v>68</v>
      </c>
      <c r="B5" s="37">
        <v>21</v>
      </c>
      <c r="C5" s="37">
        <v>14</v>
      </c>
      <c r="D5" s="37">
        <v>7</v>
      </c>
      <c r="E5" s="37" t="s">
        <v>43</v>
      </c>
      <c r="F5" s="39"/>
      <c r="G5" s="37"/>
      <c r="H5" s="130"/>
      <c r="I5" s="130"/>
      <c r="J5" s="130"/>
      <c r="K5" s="130"/>
      <c r="L5" s="130"/>
      <c r="M5" s="130"/>
      <c r="N5" s="130"/>
      <c r="O5" s="130"/>
    </row>
    <row r="6" spans="1:35" s="9" customFormat="1" ht="12.75" customHeight="1" x14ac:dyDescent="0.3">
      <c r="A6" s="52" t="s">
        <v>162</v>
      </c>
      <c r="B6" s="37">
        <v>21</v>
      </c>
      <c r="C6" s="37">
        <v>14</v>
      </c>
      <c r="D6" s="37">
        <v>7</v>
      </c>
      <c r="E6" s="37" t="s">
        <v>43</v>
      </c>
      <c r="F6" s="39"/>
      <c r="G6" s="37"/>
      <c r="H6" s="130"/>
      <c r="I6" s="130"/>
      <c r="J6" s="130"/>
      <c r="K6" s="130"/>
      <c r="L6" s="130"/>
      <c r="M6" s="130"/>
      <c r="N6" s="130"/>
      <c r="O6" s="130"/>
    </row>
    <row r="7" spans="1:35" s="9" customFormat="1" ht="12.75" customHeight="1" x14ac:dyDescent="0.3">
      <c r="A7" s="52" t="s">
        <v>163</v>
      </c>
      <c r="B7" s="37">
        <v>21</v>
      </c>
      <c r="C7" s="37">
        <v>14</v>
      </c>
      <c r="D7" s="37">
        <v>7</v>
      </c>
      <c r="E7" s="37" t="s">
        <v>43</v>
      </c>
      <c r="F7" s="39"/>
      <c r="G7" s="37"/>
      <c r="H7" s="130"/>
      <c r="I7" s="130"/>
      <c r="J7" s="130"/>
      <c r="K7" s="130"/>
      <c r="L7" s="130"/>
      <c r="M7" s="130"/>
      <c r="N7" s="130"/>
      <c r="O7" s="130"/>
    </row>
    <row r="8" spans="1:35" s="9" customFormat="1" ht="12.75" customHeight="1" x14ac:dyDescent="0.3">
      <c r="A8" s="52" t="s">
        <v>191</v>
      </c>
      <c r="B8" s="37">
        <v>21</v>
      </c>
      <c r="C8" s="37">
        <v>14</v>
      </c>
      <c r="D8" s="37">
        <v>7</v>
      </c>
      <c r="E8" s="37" t="s">
        <v>43</v>
      </c>
      <c r="F8" s="39"/>
      <c r="G8" s="37"/>
      <c r="H8" s="130"/>
      <c r="I8" s="130"/>
      <c r="J8" s="130"/>
      <c r="K8" s="130"/>
      <c r="L8" s="130"/>
      <c r="M8" s="130"/>
      <c r="N8" s="130"/>
      <c r="O8" s="130"/>
    </row>
    <row r="9" spans="1:35" s="9" customFormat="1" ht="12" customHeight="1" x14ac:dyDescent="0.3">
      <c r="A9" s="52" t="s">
        <v>164</v>
      </c>
      <c r="B9" s="37">
        <v>21</v>
      </c>
      <c r="C9" s="37">
        <v>14</v>
      </c>
      <c r="D9" s="37">
        <v>7</v>
      </c>
      <c r="E9" s="37" t="s">
        <v>43</v>
      </c>
      <c r="F9" s="39"/>
      <c r="G9" s="37"/>
      <c r="H9" s="130"/>
      <c r="I9" s="130"/>
      <c r="J9" s="130"/>
      <c r="K9" s="130"/>
      <c r="L9" s="130"/>
      <c r="M9" s="130"/>
      <c r="N9" s="130"/>
      <c r="O9" s="130"/>
    </row>
    <row r="10" spans="1:35" s="8" customFormat="1" ht="12.75" customHeight="1" x14ac:dyDescent="0.25">
      <c r="A10" s="133" t="s">
        <v>44</v>
      </c>
      <c r="B10" s="134"/>
      <c r="C10" s="134"/>
      <c r="D10" s="134"/>
      <c r="E10" s="134"/>
      <c r="F10" s="134"/>
      <c r="G10" s="20"/>
      <c r="H10" s="130"/>
      <c r="I10" s="130"/>
      <c r="J10" s="130"/>
      <c r="K10" s="130"/>
      <c r="L10" s="130"/>
      <c r="M10" s="130"/>
      <c r="N10" s="130"/>
      <c r="O10" s="130"/>
    </row>
    <row r="11" spans="1:35" s="8" customFormat="1" ht="12.75" customHeight="1" x14ac:dyDescent="0.2">
      <c r="A11" s="40" t="s">
        <v>2</v>
      </c>
      <c r="B11" s="41">
        <v>24</v>
      </c>
      <c r="C11" s="41">
        <v>16</v>
      </c>
      <c r="D11" s="41">
        <v>8</v>
      </c>
      <c r="E11" s="41"/>
      <c r="F11" s="42"/>
      <c r="G11" s="41"/>
      <c r="H11" s="130"/>
      <c r="I11" s="130"/>
      <c r="J11" s="130"/>
      <c r="K11" s="130"/>
      <c r="L11" s="130"/>
      <c r="M11" s="130"/>
      <c r="N11" s="130"/>
      <c r="O11" s="130"/>
    </row>
    <row r="12" spans="1:35" s="8" customFormat="1" ht="12.75" customHeight="1" x14ac:dyDescent="0.2">
      <c r="A12" s="40" t="s">
        <v>70</v>
      </c>
      <c r="B12" s="41">
        <v>24</v>
      </c>
      <c r="C12" s="41">
        <v>16</v>
      </c>
      <c r="D12" s="41">
        <v>8</v>
      </c>
      <c r="E12" s="41"/>
      <c r="F12" s="42"/>
      <c r="G12" s="41"/>
      <c r="H12" s="130"/>
      <c r="I12" s="130"/>
      <c r="J12" s="130"/>
      <c r="K12" s="130"/>
      <c r="L12" s="130"/>
      <c r="M12" s="130"/>
      <c r="N12" s="130"/>
      <c r="O12" s="130"/>
    </row>
    <row r="13" spans="1:35" s="8" customFormat="1" ht="12.75" customHeight="1" x14ac:dyDescent="0.2">
      <c r="A13" s="40" t="s">
        <v>71</v>
      </c>
      <c r="B13" s="41">
        <v>24</v>
      </c>
      <c r="C13" s="41">
        <v>16</v>
      </c>
      <c r="D13" s="41">
        <v>8</v>
      </c>
      <c r="E13" s="41"/>
      <c r="F13" s="42"/>
      <c r="G13" s="41"/>
      <c r="H13" s="130"/>
      <c r="I13" s="130"/>
      <c r="J13" s="130"/>
      <c r="K13" s="130"/>
      <c r="L13" s="130"/>
      <c r="M13" s="130"/>
      <c r="N13" s="130"/>
      <c r="O13" s="130"/>
    </row>
    <row r="14" spans="1:35" s="83" customFormat="1" ht="12.75" customHeight="1" x14ac:dyDescent="0.25">
      <c r="A14" s="135" t="s">
        <v>45</v>
      </c>
      <c r="B14" s="136"/>
      <c r="C14" s="136"/>
      <c r="D14" s="136"/>
      <c r="E14" s="136"/>
      <c r="F14" s="136"/>
      <c r="G14" s="82"/>
      <c r="H14" s="130"/>
      <c r="I14" s="130"/>
      <c r="J14" s="130"/>
      <c r="K14" s="130"/>
      <c r="L14" s="130"/>
      <c r="M14" s="130"/>
      <c r="N14" s="130"/>
      <c r="O14" s="130"/>
      <c r="P14" s="8"/>
      <c r="Q14" s="8"/>
      <c r="R14" s="8"/>
      <c r="S14" s="8"/>
      <c r="T14" s="8"/>
      <c r="U14" s="8"/>
      <c r="V14" s="8"/>
      <c r="W14" s="8"/>
      <c r="X14" s="8"/>
      <c r="Y14" s="8"/>
      <c r="Z14" s="8"/>
      <c r="AA14" s="8"/>
      <c r="AB14" s="8"/>
      <c r="AC14" s="8"/>
      <c r="AD14" s="8"/>
      <c r="AE14" s="8"/>
      <c r="AF14" s="8"/>
      <c r="AG14" s="8"/>
      <c r="AH14" s="8"/>
      <c r="AI14" s="8"/>
    </row>
    <row r="15" spans="1:35" s="8" customFormat="1" ht="12.75" customHeight="1" x14ac:dyDescent="0.2">
      <c r="A15" s="40" t="s">
        <v>3</v>
      </c>
      <c r="B15" s="41">
        <v>48</v>
      </c>
      <c r="C15" s="41">
        <v>32</v>
      </c>
      <c r="D15" s="41">
        <v>16</v>
      </c>
      <c r="E15" s="41"/>
      <c r="F15" s="42"/>
      <c r="G15" s="41"/>
      <c r="H15" s="130"/>
      <c r="I15" s="130"/>
      <c r="J15" s="130"/>
      <c r="K15" s="130"/>
      <c r="L15" s="130"/>
      <c r="M15" s="130"/>
      <c r="N15" s="130"/>
      <c r="O15" s="130"/>
    </row>
    <row r="16" spans="1:35" s="8" customFormat="1" ht="12.75" customHeight="1" x14ac:dyDescent="0.2">
      <c r="A16" s="40" t="s">
        <v>4</v>
      </c>
      <c r="B16" s="41">
        <v>48</v>
      </c>
      <c r="C16" s="41">
        <v>32</v>
      </c>
      <c r="D16" s="41">
        <v>16</v>
      </c>
      <c r="E16" s="41"/>
      <c r="F16" s="42"/>
      <c r="G16" s="41"/>
      <c r="H16" s="130"/>
      <c r="I16" s="130"/>
      <c r="J16" s="130"/>
      <c r="K16" s="130"/>
      <c r="L16" s="130"/>
      <c r="M16" s="130"/>
      <c r="N16" s="130"/>
      <c r="O16" s="130"/>
    </row>
    <row r="17" spans="1:15" s="8" customFormat="1" ht="12.75" customHeight="1" x14ac:dyDescent="0.2">
      <c r="A17" s="40" t="s">
        <v>5</v>
      </c>
      <c r="B17" s="41">
        <v>48</v>
      </c>
      <c r="C17" s="41">
        <v>32</v>
      </c>
      <c r="D17" s="41">
        <v>16</v>
      </c>
      <c r="E17" s="41"/>
      <c r="F17" s="42"/>
      <c r="G17" s="41"/>
      <c r="H17" s="130"/>
      <c r="I17" s="130"/>
      <c r="J17" s="130"/>
      <c r="K17" s="130"/>
      <c r="L17" s="130"/>
      <c r="M17" s="130"/>
      <c r="N17" s="130"/>
      <c r="O17" s="130"/>
    </row>
    <row r="18" spans="1:15" s="8" customFormat="1" ht="12.75" customHeight="1" x14ac:dyDescent="0.2">
      <c r="A18" s="40" t="s">
        <v>187</v>
      </c>
      <c r="B18" s="41">
        <v>48</v>
      </c>
      <c r="C18" s="41">
        <v>32</v>
      </c>
      <c r="D18" s="41">
        <v>16</v>
      </c>
      <c r="E18" s="41">
        <v>12</v>
      </c>
      <c r="F18" s="42"/>
      <c r="G18" s="41"/>
      <c r="H18" s="130"/>
      <c r="I18" s="130"/>
      <c r="J18" s="130"/>
      <c r="K18" s="130"/>
      <c r="L18" s="130"/>
      <c r="M18" s="130"/>
      <c r="N18" s="130"/>
      <c r="O18" s="130"/>
    </row>
    <row r="19" spans="1:15" s="8" customFormat="1" ht="12" customHeight="1" x14ac:dyDescent="0.2">
      <c r="A19" s="40" t="s">
        <v>69</v>
      </c>
      <c r="B19" s="41">
        <v>48</v>
      </c>
      <c r="C19" s="41">
        <v>32</v>
      </c>
      <c r="D19" s="41">
        <v>16</v>
      </c>
      <c r="E19" s="41">
        <v>12</v>
      </c>
      <c r="F19" s="42"/>
      <c r="G19" s="41"/>
      <c r="H19" s="130"/>
      <c r="I19" s="130"/>
      <c r="J19" s="130"/>
      <c r="K19" s="130"/>
      <c r="L19" s="130"/>
      <c r="M19" s="130"/>
      <c r="N19" s="130"/>
      <c r="O19" s="130"/>
    </row>
    <row r="20" spans="1:15" s="8" customFormat="1" ht="12.75" customHeight="1" x14ac:dyDescent="0.2">
      <c r="A20" s="40" t="s">
        <v>6</v>
      </c>
      <c r="B20" s="41">
        <v>48</v>
      </c>
      <c r="C20" s="41">
        <v>32</v>
      </c>
      <c r="D20" s="41">
        <v>16</v>
      </c>
      <c r="E20" s="41">
        <v>12</v>
      </c>
      <c r="F20" s="42"/>
      <c r="G20" s="41"/>
      <c r="H20" s="130"/>
      <c r="I20" s="130"/>
      <c r="J20" s="130"/>
      <c r="K20" s="130"/>
      <c r="L20" s="130"/>
      <c r="M20" s="130"/>
      <c r="N20" s="130"/>
      <c r="O20" s="130"/>
    </row>
    <row r="21" spans="1:15" s="8" customFormat="1" ht="12.75" customHeight="1" x14ac:dyDescent="0.2">
      <c r="A21" s="40" t="s">
        <v>7</v>
      </c>
      <c r="B21" s="41">
        <v>48</v>
      </c>
      <c r="C21" s="41">
        <v>32</v>
      </c>
      <c r="D21" s="41">
        <v>16</v>
      </c>
      <c r="E21" s="41">
        <v>12</v>
      </c>
      <c r="F21" s="42"/>
      <c r="G21" s="41"/>
      <c r="H21" s="130"/>
      <c r="I21" s="130"/>
      <c r="J21" s="130"/>
      <c r="K21" s="130"/>
      <c r="L21" s="130"/>
      <c r="M21" s="130"/>
      <c r="N21" s="130"/>
      <c r="O21" s="130"/>
    </row>
    <row r="22" spans="1:15" s="8" customFormat="1" ht="15" customHeight="1" x14ac:dyDescent="0.2">
      <c r="A22" s="40" t="s">
        <v>8</v>
      </c>
      <c r="B22" s="41">
        <v>48</v>
      </c>
      <c r="C22" s="41">
        <v>32</v>
      </c>
      <c r="D22" s="41">
        <v>16</v>
      </c>
      <c r="E22" s="41">
        <v>12</v>
      </c>
      <c r="F22" s="42"/>
      <c r="G22" s="41"/>
      <c r="H22" s="130"/>
      <c r="I22" s="130"/>
      <c r="J22" s="130"/>
      <c r="K22" s="130"/>
      <c r="L22" s="130"/>
      <c r="M22" s="130"/>
      <c r="N22" s="130"/>
      <c r="O22" s="130"/>
    </row>
    <row r="23" spans="1:15" s="8" customFormat="1" ht="12.75" customHeight="1" x14ac:dyDescent="0.25">
      <c r="A23" s="137" t="s">
        <v>46</v>
      </c>
      <c r="B23" s="138"/>
      <c r="C23" s="138"/>
      <c r="D23" s="138"/>
      <c r="E23" s="138"/>
      <c r="F23" s="138"/>
      <c r="G23" s="20"/>
      <c r="H23" s="130"/>
      <c r="I23" s="130"/>
      <c r="J23" s="130"/>
      <c r="K23" s="130"/>
      <c r="L23" s="130"/>
      <c r="M23" s="130"/>
      <c r="N23" s="130"/>
      <c r="O23" s="130"/>
    </row>
    <row r="24" spans="1:15" s="8" customFormat="1" ht="12.75" customHeight="1" x14ac:dyDescent="0.2">
      <c r="A24" s="40" t="s">
        <v>190</v>
      </c>
      <c r="B24" s="41">
        <v>90</v>
      </c>
      <c r="C24" s="41">
        <v>60</v>
      </c>
      <c r="D24" s="41">
        <v>30</v>
      </c>
      <c r="E24" s="41">
        <v>22</v>
      </c>
      <c r="F24" s="42">
        <v>15</v>
      </c>
      <c r="G24" s="41"/>
      <c r="H24" s="130"/>
      <c r="I24" s="130"/>
      <c r="J24" s="130"/>
      <c r="K24" s="130"/>
      <c r="L24" s="130"/>
      <c r="M24" s="130"/>
      <c r="N24" s="130"/>
      <c r="O24" s="130"/>
    </row>
    <row r="25" spans="1:15" s="8" customFormat="1" ht="12.75" customHeight="1" x14ac:dyDescent="0.2">
      <c r="A25" s="40" t="s">
        <v>192</v>
      </c>
      <c r="B25" s="41">
        <v>90</v>
      </c>
      <c r="C25" s="41">
        <v>60</v>
      </c>
      <c r="D25" s="41">
        <v>30</v>
      </c>
      <c r="E25" s="41">
        <v>22</v>
      </c>
      <c r="F25" s="42">
        <v>15</v>
      </c>
      <c r="G25" s="41"/>
      <c r="H25" s="130"/>
      <c r="I25" s="130"/>
      <c r="J25" s="130"/>
      <c r="K25" s="130"/>
      <c r="L25" s="130"/>
      <c r="M25" s="130"/>
      <c r="N25" s="130"/>
      <c r="O25" s="130"/>
    </row>
    <row r="26" spans="1:15" s="8" customFormat="1" ht="12.75" customHeight="1" x14ac:dyDescent="0.2">
      <c r="A26" s="40" t="s">
        <v>9</v>
      </c>
      <c r="B26" s="41">
        <v>90</v>
      </c>
      <c r="C26" s="41">
        <v>60</v>
      </c>
      <c r="D26" s="41">
        <v>30</v>
      </c>
      <c r="E26" s="41">
        <v>22</v>
      </c>
      <c r="F26" s="42">
        <v>15</v>
      </c>
      <c r="G26" s="41"/>
      <c r="H26" s="130"/>
      <c r="I26" s="130"/>
      <c r="J26" s="130"/>
      <c r="K26" s="130"/>
      <c r="L26" s="130"/>
      <c r="M26" s="130"/>
      <c r="N26" s="130"/>
      <c r="O26" s="130"/>
    </row>
    <row r="27" spans="1:15" s="8" customFormat="1" ht="12.75" customHeight="1" x14ac:dyDescent="0.25">
      <c r="A27" s="137" t="s">
        <v>189</v>
      </c>
      <c r="B27" s="138"/>
      <c r="C27" s="138"/>
      <c r="D27" s="138"/>
      <c r="E27" s="138"/>
      <c r="F27" s="138"/>
      <c r="G27" s="20"/>
      <c r="H27" s="130"/>
      <c r="I27" s="130"/>
      <c r="J27" s="130"/>
      <c r="K27" s="130"/>
      <c r="L27" s="130"/>
      <c r="M27" s="130"/>
      <c r="N27" s="130"/>
      <c r="O27" s="130"/>
    </row>
    <row r="28" spans="1:15" s="8" customFormat="1" ht="12.75" customHeight="1" x14ac:dyDescent="0.2">
      <c r="A28" s="40" t="s">
        <v>74</v>
      </c>
      <c r="B28" s="41"/>
      <c r="C28" s="41"/>
      <c r="D28" s="41"/>
      <c r="E28" s="41"/>
      <c r="F28" s="42"/>
      <c r="G28" s="41"/>
      <c r="H28" s="130"/>
      <c r="I28" s="130"/>
      <c r="J28" s="130"/>
      <c r="K28" s="130"/>
      <c r="L28" s="130"/>
      <c r="M28" s="130"/>
      <c r="N28" s="130"/>
      <c r="O28" s="130"/>
    </row>
    <row r="29" spans="1:15" s="8" customFormat="1" ht="12.75" customHeight="1" x14ac:dyDescent="0.2">
      <c r="A29" s="40" t="s">
        <v>67</v>
      </c>
      <c r="B29" s="41"/>
      <c r="C29" s="41"/>
      <c r="D29" s="41"/>
      <c r="E29" s="41"/>
      <c r="F29" s="42"/>
      <c r="G29" s="41"/>
      <c r="H29" s="130"/>
      <c r="I29" s="130"/>
      <c r="J29" s="130"/>
      <c r="K29" s="130"/>
      <c r="L29" s="130"/>
      <c r="M29" s="130"/>
      <c r="N29" s="130"/>
      <c r="O29" s="130"/>
    </row>
    <row r="30" spans="1:15" s="8" customFormat="1" ht="12.75" customHeight="1" x14ac:dyDescent="0.2">
      <c r="A30" s="84"/>
      <c r="B30" s="41"/>
      <c r="C30" s="41"/>
      <c r="D30" s="41"/>
      <c r="E30" s="41"/>
      <c r="F30" s="42"/>
      <c r="G30" s="41"/>
      <c r="H30" s="130"/>
      <c r="I30" s="130"/>
      <c r="J30" s="130"/>
      <c r="K30" s="130"/>
      <c r="L30" s="130"/>
      <c r="M30" s="130"/>
      <c r="N30" s="130"/>
      <c r="O30" s="130"/>
    </row>
    <row r="31" spans="1:15" s="8" customFormat="1" ht="12.75" customHeight="1" x14ac:dyDescent="0.2">
      <c r="A31" s="85"/>
      <c r="B31" s="41"/>
      <c r="C31" s="41"/>
      <c r="D31" s="41"/>
      <c r="E31" s="41"/>
      <c r="F31" s="42"/>
      <c r="G31" s="41"/>
      <c r="H31" s="130"/>
      <c r="I31" s="130"/>
      <c r="J31" s="130"/>
      <c r="K31" s="130"/>
      <c r="L31" s="130"/>
      <c r="M31" s="130"/>
      <c r="N31" s="130"/>
      <c r="O31" s="130"/>
    </row>
    <row r="32" spans="1:15" s="8" customFormat="1" ht="13.5" customHeight="1" thickBot="1" x14ac:dyDescent="0.25">
      <c r="A32" s="86"/>
      <c r="B32" s="87"/>
      <c r="C32" s="87"/>
      <c r="D32" s="87"/>
      <c r="E32" s="87"/>
      <c r="F32" s="88"/>
      <c r="G32" s="87"/>
      <c r="H32" s="130"/>
      <c r="I32" s="130"/>
      <c r="J32" s="130"/>
      <c r="K32" s="130"/>
      <c r="L32" s="130"/>
      <c r="M32" s="130"/>
      <c r="N32" s="130"/>
      <c r="O32" s="130"/>
    </row>
  </sheetData>
  <mergeCells count="8">
    <mergeCell ref="A1:F2"/>
    <mergeCell ref="H1:O2"/>
    <mergeCell ref="H3:O32"/>
    <mergeCell ref="A4:F4"/>
    <mergeCell ref="A10:F10"/>
    <mergeCell ref="A14:F14"/>
    <mergeCell ref="A23:F23"/>
    <mergeCell ref="A27:F27"/>
  </mergeCells>
  <pageMargins left="0.7" right="0.7" top="0.75" bottom="0.75" header="0.3" footer="0.3"/>
  <pageSetup paperSize="9" orientation="portrait" horizontalDpi="4294967293"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9EE7-8C7A-4E80-85AC-61D678C34DFC}">
  <dimension ref="A2:L21"/>
  <sheetViews>
    <sheetView workbookViewId="0">
      <selection activeCell="G25" sqref="G25"/>
    </sheetView>
  </sheetViews>
  <sheetFormatPr defaultRowHeight="14.4" x14ac:dyDescent="0.3"/>
  <cols>
    <col min="1" max="1" width="27.109375" customWidth="1"/>
    <col min="2" max="2" width="13.33203125" customWidth="1"/>
    <col min="3" max="3" width="23.109375" customWidth="1"/>
    <col min="4" max="4" width="13.33203125" customWidth="1"/>
    <col min="5" max="5" width="15" customWidth="1"/>
    <col min="6" max="6" width="14.88671875" customWidth="1"/>
    <col min="7" max="7" width="17.5546875" customWidth="1"/>
    <col min="8" max="8" width="16.109375" customWidth="1"/>
    <col min="9" max="9" width="10.33203125" customWidth="1"/>
    <col min="10" max="10" width="17" customWidth="1"/>
    <col min="11" max="11" width="18.6640625" customWidth="1"/>
  </cols>
  <sheetData>
    <row r="2" spans="1:12" ht="15" thickBot="1" x14ac:dyDescent="0.35"/>
    <row r="3" spans="1:12" x14ac:dyDescent="0.3">
      <c r="A3" s="22" t="s">
        <v>54</v>
      </c>
      <c r="C3" s="23" t="s">
        <v>47</v>
      </c>
      <c r="E3" s="24" t="s">
        <v>0</v>
      </c>
      <c r="F3" s="25"/>
      <c r="G3" s="26"/>
    </row>
    <row r="4" spans="1:12" ht="15" thickBot="1" x14ac:dyDescent="0.35">
      <c r="A4" s="27"/>
      <c r="C4" s="28"/>
      <c r="E4" s="29"/>
      <c r="F4" s="30"/>
      <c r="G4" s="31"/>
    </row>
    <row r="6" spans="1:12" ht="15" thickBot="1" x14ac:dyDescent="0.35"/>
    <row r="7" spans="1:12" x14ac:dyDescent="0.3">
      <c r="A7" s="23" t="s">
        <v>49</v>
      </c>
      <c r="C7" s="23" t="s">
        <v>55</v>
      </c>
      <c r="E7" s="23" t="s">
        <v>48</v>
      </c>
    </row>
    <row r="8" spans="1:12" ht="15" thickBot="1" x14ac:dyDescent="0.35">
      <c r="A8" s="27"/>
      <c r="C8" s="27"/>
      <c r="E8" s="32"/>
    </row>
    <row r="12" spans="1:12" ht="15" thickBot="1" x14ac:dyDescent="0.35"/>
    <row r="13" spans="1:12" ht="15" thickBot="1" x14ac:dyDescent="0.35">
      <c r="A13" s="33" t="s">
        <v>56</v>
      </c>
      <c r="B13" s="56"/>
      <c r="C13" s="57" t="s">
        <v>193</v>
      </c>
      <c r="D13" s="58" t="s">
        <v>57</v>
      </c>
      <c r="E13" s="56"/>
      <c r="F13" s="59" t="s">
        <v>58</v>
      </c>
      <c r="G13" s="56"/>
      <c r="H13" s="57" t="s">
        <v>194</v>
      </c>
      <c r="I13" s="57"/>
      <c r="J13" s="58" t="s">
        <v>59</v>
      </c>
      <c r="K13" s="56"/>
      <c r="L13" s="60" t="s">
        <v>195</v>
      </c>
    </row>
    <row r="14" spans="1:12" x14ac:dyDescent="0.3">
      <c r="A14" t="s">
        <v>60</v>
      </c>
      <c r="B14" t="s">
        <v>61</v>
      </c>
      <c r="C14" s="61"/>
      <c r="D14" t="s">
        <v>62</v>
      </c>
      <c r="E14" t="s">
        <v>63</v>
      </c>
      <c r="F14" t="s">
        <v>64</v>
      </c>
      <c r="G14" t="s">
        <v>65</v>
      </c>
      <c r="H14" t="s">
        <v>62</v>
      </c>
      <c r="I14" t="s">
        <v>63</v>
      </c>
      <c r="J14" t="s">
        <v>66</v>
      </c>
      <c r="K14" t="s">
        <v>196</v>
      </c>
      <c r="L14" s="62"/>
    </row>
    <row r="15" spans="1:12" x14ac:dyDescent="0.3">
      <c r="A15" s="35"/>
      <c r="B15" s="63"/>
      <c r="C15" s="64"/>
      <c r="D15" s="34"/>
      <c r="E15" s="34"/>
      <c r="F15" s="34"/>
      <c r="G15" s="34"/>
      <c r="H15" s="34"/>
      <c r="I15" s="34"/>
      <c r="J15" s="34"/>
      <c r="K15" s="65"/>
      <c r="L15" s="66"/>
    </row>
    <row r="16" spans="1:12" x14ac:dyDescent="0.3">
      <c r="A16" s="67"/>
      <c r="B16" s="67"/>
      <c r="C16" s="64"/>
      <c r="D16" s="35"/>
      <c r="E16" s="35"/>
      <c r="F16" s="35"/>
      <c r="G16" s="35"/>
      <c r="H16" s="35"/>
      <c r="I16" s="35"/>
      <c r="J16" s="35"/>
      <c r="K16" s="68"/>
      <c r="L16" s="66"/>
    </row>
    <row r="17" spans="1:12" x14ac:dyDescent="0.3">
      <c r="A17" s="35"/>
      <c r="B17" s="63"/>
      <c r="C17" s="64"/>
      <c r="D17" s="35"/>
      <c r="E17" s="35"/>
      <c r="F17" s="35"/>
      <c r="G17" s="35"/>
      <c r="H17" s="35"/>
      <c r="I17" s="35"/>
      <c r="J17" s="35"/>
      <c r="K17" s="63"/>
      <c r="L17" s="66"/>
    </row>
    <row r="18" spans="1:12" x14ac:dyDescent="0.3">
      <c r="A18" s="34"/>
      <c r="B18" s="63"/>
      <c r="C18" s="64"/>
      <c r="D18" s="66"/>
      <c r="E18" s="35"/>
      <c r="F18" s="36"/>
      <c r="G18" s="36"/>
      <c r="H18" s="66"/>
      <c r="I18" s="66"/>
      <c r="J18" s="66"/>
      <c r="K18" s="69"/>
      <c r="L18" s="66"/>
    </row>
    <row r="19" spans="1:12" x14ac:dyDescent="0.3">
      <c r="A19" s="35"/>
      <c r="B19" s="63"/>
      <c r="C19" s="64"/>
      <c r="D19" s="35"/>
      <c r="F19" s="35"/>
      <c r="G19" s="35"/>
      <c r="H19" s="35"/>
      <c r="I19" s="35"/>
      <c r="J19" s="35"/>
      <c r="K19" s="63"/>
      <c r="L19" s="66"/>
    </row>
    <row r="20" spans="1:12" x14ac:dyDescent="0.3">
      <c r="A20" s="35"/>
      <c r="B20" s="35"/>
      <c r="C20" s="70"/>
      <c r="D20" s="35"/>
      <c r="E20" s="35"/>
      <c r="F20" s="35"/>
      <c r="G20" s="35"/>
      <c r="H20" s="35"/>
      <c r="I20" s="35"/>
      <c r="J20" s="35"/>
      <c r="K20" s="63"/>
      <c r="L20" s="66"/>
    </row>
    <row r="21" spans="1:12" x14ac:dyDescent="0.3">
      <c r="A21" s="71" t="s">
        <v>197</v>
      </c>
      <c r="B21" s="71"/>
      <c r="C21" s="71"/>
      <c r="D21" s="71">
        <f>SUM(D15:D19)</f>
        <v>0</v>
      </c>
      <c r="E21" s="71">
        <f>SUM(E15:E18)</f>
        <v>0</v>
      </c>
      <c r="F21" s="71">
        <f>SUM(F15:F19)</f>
        <v>0</v>
      </c>
      <c r="G21" s="71">
        <f>SUM(G15:G19)</f>
        <v>0</v>
      </c>
      <c r="H21" s="71">
        <f>SUM(H15:H20)</f>
        <v>0</v>
      </c>
      <c r="I21" s="71">
        <f>SUM(I15:I20)</f>
        <v>0</v>
      </c>
      <c r="J21" s="71">
        <f>SUM(J15:J19)</f>
        <v>0</v>
      </c>
      <c r="K21" s="72">
        <f>SUM(K15:K19)</f>
        <v>0</v>
      </c>
      <c r="L21" s="73"/>
    </row>
  </sheetData>
  <pageMargins left="0.7" right="0.7" top="0.75" bottom="0.75" header="0.3" footer="0.3"/>
  <ignoredErrors>
    <ignoredError sqref="E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7</vt:i4>
      </vt:variant>
    </vt:vector>
  </HeadingPairs>
  <TitlesOfParts>
    <vt:vector size="7" baseType="lpstr">
      <vt:lpstr>Seniorit</vt:lpstr>
      <vt:lpstr>U21</vt:lpstr>
      <vt:lpstr>U18</vt:lpstr>
      <vt:lpstr>U16</vt:lpstr>
      <vt:lpstr>U14</vt:lpstr>
      <vt:lpstr>Pisteytykset</vt:lpstr>
      <vt:lpstr>ilmoituskaavake</vt:lpstr>
    </vt:vector>
  </TitlesOfParts>
  <Company>Schneider Electric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Petri Tuominen - SESA262878</dc:creator>
  <cp:lastModifiedBy>Ann-Marie Nummila</cp:lastModifiedBy>
  <dcterms:created xsi:type="dcterms:W3CDTF">2014-02-03T07:48:41Z</dcterms:created>
  <dcterms:modified xsi:type="dcterms:W3CDTF">2020-01-07T10:15:49Z</dcterms:modified>
</cp:coreProperties>
</file>